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tabRatio="846" firstSheet="7" activeTab="12"/>
  </bookViews>
  <sheets>
    <sheet name="Key actions and Milestones" sheetId="1" r:id="rId1"/>
    <sheet name="Admin, Finance" sheetId="2" r:id="rId2"/>
    <sheet name="Programme" sheetId="3" r:id="rId3"/>
    <sheet name="Entries" sheetId="4" r:id="rId4"/>
    <sheet name="Orienteering Training &amp; String " sheetId="5" r:id="rId5"/>
    <sheet name="Mapping" sheetId="6" r:id="rId6"/>
    <sheet name="Marketing and Publicity" sheetId="7" r:id="rId7"/>
    <sheet name="Website" sheetId="8" r:id="rId8"/>
    <sheet name="Prizes, Certificates &amp; Badges" sheetId="9" r:id="rId9"/>
    <sheet name="Equipment" sheetId="10" r:id="rId10"/>
    <sheet name="Trader Contracts" sheetId="11" r:id="rId11"/>
    <sheet name="Sponsorship" sheetId="12" r:id="rId12"/>
    <sheet name="Computing &amp; results system" sheetId="13" r:id="rId13"/>
    <sheet name="Results Display" sheetId="14" r:id="rId14"/>
    <sheet name="Event Centre &amp; Campsite" sheetId="15" r:id="rId15"/>
    <sheet name="Enquiries &amp; information" sheetId="16" r:id="rId16"/>
    <sheet name="Travel and directions" sheetId="17" r:id="rId17"/>
    <sheet name="Social" sheetId="18" r:id="rId18"/>
  </sheets>
  <definedNames>
    <definedName name="_xlnm.Print_Area" localSheetId="1">'Admin, Finance'!$A$1:$T$53</definedName>
    <definedName name="_xlnm.Print_Area" localSheetId="12">'Computing &amp; results system'!$A$35:$O$60</definedName>
    <definedName name="_xlnm.Print_Area" localSheetId="15">'Enquiries &amp; information'!$A$4:$O$26</definedName>
    <definedName name="_xlnm.Print_Area" localSheetId="3">'Entries'!$A$1:$T$45</definedName>
    <definedName name="_xlnm.Print_Area" localSheetId="9">'Equipment'!$A$1:$T$46</definedName>
    <definedName name="_xlnm.Print_Area" localSheetId="14">'Event Centre &amp; Campsite'!$A$4:$O$43</definedName>
    <definedName name="_xlnm.Print_Area" localSheetId="0">'Key actions and Milestones'!$A$1:$T$87</definedName>
    <definedName name="_xlnm.Print_Area" localSheetId="5">'Mapping'!$A$1:$T$37</definedName>
    <definedName name="_xlnm.Print_Area" localSheetId="6">'Marketing and Publicity'!$A$1:$T$62</definedName>
    <definedName name="_xlnm.Print_Area" localSheetId="4">'Orienteering Training &amp; String '!$A$1:$T$40</definedName>
    <definedName name="_xlnm.Print_Area" localSheetId="8">'Prizes, Certificates &amp; Badges'!$A$1:$T$44</definedName>
    <definedName name="_xlnm.Print_Area" localSheetId="2">'Programme'!$A:$AF</definedName>
    <definedName name="_xlnm.Print_Area" localSheetId="17">'Social'!$A$1:$S$24</definedName>
    <definedName name="_xlnm.Print_Area" localSheetId="11">'Sponsorship'!$A$1:$T$33</definedName>
    <definedName name="_xlnm.Print_Area" localSheetId="10">'Trader Contracts'!$A$1:$T$25</definedName>
    <definedName name="_xlnm.Print_Area" localSheetId="16">'Travel and directions'!$A$1:$O$40</definedName>
    <definedName name="_xlnm.Print_Area" localSheetId="7">'Website'!$A$1:$U$44</definedName>
  </definedNames>
  <calcPr fullCalcOnLoad="1"/>
</workbook>
</file>

<file path=xl/sharedStrings.xml><?xml version="1.0" encoding="utf-8"?>
<sst xmlns="http://schemas.openxmlformats.org/spreadsheetml/2006/main" count="1554" uniqueCount="765">
  <si>
    <t>Liase with Information Team Leader on distribution of training packs at Info point during event</t>
  </si>
  <si>
    <t>Training C   Info</t>
  </si>
  <si>
    <t>Identify point of contact with relevant Police force</t>
  </si>
  <si>
    <t>Poice Liason person (pre 2009 this was done by SOA Profession Officer)</t>
  </si>
  <si>
    <t>RS mgr</t>
  </si>
  <si>
    <t>Check road sign sites (can use Google Earth)</t>
  </si>
  <si>
    <t>Assess needs for new lettering and logos (or new signs)</t>
  </si>
  <si>
    <t>Get quotes for lettering / logos (or signs)</t>
  </si>
  <si>
    <t>Compile Bus schedule and specification</t>
  </si>
  <si>
    <t>Agree budget for socials</t>
  </si>
  <si>
    <t>Produce tickets as required for socials</t>
  </si>
  <si>
    <t>Liase with Info Team Leader on sales of tickets</t>
  </si>
  <si>
    <t>For more details see subsidiary sheet</t>
  </si>
  <si>
    <t>Action</t>
  </si>
  <si>
    <t>Finish</t>
  </si>
  <si>
    <t>Select Areas</t>
  </si>
  <si>
    <t>Identify Event Centre</t>
  </si>
  <si>
    <t>Event Name</t>
  </si>
  <si>
    <t>Event Logo</t>
  </si>
  <si>
    <t>Agree Event Centre contract</t>
  </si>
  <si>
    <t xml:space="preserve">Recruit all roles in Central Organising Team </t>
  </si>
  <si>
    <t>Responsible</t>
  </si>
  <si>
    <t>GBJ</t>
  </si>
  <si>
    <t>Team</t>
  </si>
  <si>
    <t>Recruit Key Roles in Central Organising Team</t>
  </si>
  <si>
    <t>Formalise Permissions</t>
  </si>
  <si>
    <t>Marketing and Publicity</t>
  </si>
  <si>
    <t>Confirm Parking and Assembly Areas</t>
  </si>
  <si>
    <t>Define areas to be mapped</t>
  </si>
  <si>
    <t>Mapping</t>
  </si>
  <si>
    <t>Register event with SOA and BOF</t>
  </si>
  <si>
    <t>Event Brochure Preparation</t>
  </si>
  <si>
    <t>Event Brochure Launch</t>
  </si>
  <si>
    <t>Event Brochure Distribution abroad</t>
  </si>
  <si>
    <t>Allocation of clubs to days</t>
  </si>
  <si>
    <t>Appointment of Planners and Controllers</t>
  </si>
  <si>
    <t>Event Admin and Finance</t>
  </si>
  <si>
    <t>Complete event Budget</t>
  </si>
  <si>
    <t>Set entry fees</t>
  </si>
  <si>
    <t>Orienteering</t>
  </si>
  <si>
    <t>Prepare and Issue Day Organisers Manual</t>
  </si>
  <si>
    <t>Prepare and Issue Technical Manual</t>
  </si>
  <si>
    <t>J - F</t>
  </si>
  <si>
    <t>M - A</t>
  </si>
  <si>
    <t>M - J</t>
  </si>
  <si>
    <t>J - A</t>
  </si>
  <si>
    <t>S - O</t>
  </si>
  <si>
    <t>N - D</t>
  </si>
  <si>
    <t>On-line entries live</t>
  </si>
  <si>
    <t>Publicity at Spey 2007</t>
  </si>
  <si>
    <t>Event website goes live</t>
  </si>
  <si>
    <t>Appointment of Day organisers</t>
  </si>
  <si>
    <t>Advertising in overseas magazines starts</t>
  </si>
  <si>
    <t>Brochures to BOF for mailing</t>
  </si>
  <si>
    <t>Programmes, bibs and info posted</t>
  </si>
  <si>
    <t>Main Officials debriefing</t>
  </si>
  <si>
    <t>Entries close</t>
  </si>
  <si>
    <t>Equipment</t>
  </si>
  <si>
    <t>Event Centre &amp; Campsite</t>
  </si>
  <si>
    <t>Traders contracts</t>
  </si>
  <si>
    <t>Sponsorship</t>
  </si>
  <si>
    <t>Travel and Transport</t>
  </si>
  <si>
    <t>Buses</t>
  </si>
  <si>
    <t>Police Liaison</t>
  </si>
  <si>
    <t>Road Signs</t>
  </si>
  <si>
    <t>Computing</t>
  </si>
  <si>
    <t>Training</t>
  </si>
  <si>
    <t>String Courses</t>
  </si>
  <si>
    <t>Merchandising</t>
  </si>
  <si>
    <t>Socials</t>
  </si>
  <si>
    <t xml:space="preserve"> - Areas</t>
  </si>
  <si>
    <t xml:space="preserve"> - Permissions</t>
  </si>
  <si>
    <t xml:space="preserve"> - Mapping</t>
  </si>
  <si>
    <t xml:space="preserve"> - Planning</t>
  </si>
  <si>
    <t xml:space="preserve"> - Controlling</t>
  </si>
  <si>
    <t xml:space="preserve"> - Day Organisation</t>
  </si>
  <si>
    <t xml:space="preserve"> - Training</t>
  </si>
  <si>
    <t xml:space="preserve"> - String Courses</t>
  </si>
  <si>
    <t xml:space="preserve"> - Admin</t>
  </si>
  <si>
    <t xml:space="preserve"> - Finance</t>
  </si>
  <si>
    <t xml:space="preserve"> - Competitor mailing</t>
  </si>
  <si>
    <t xml:space="preserve"> - Results booklet</t>
  </si>
  <si>
    <t xml:space="preserve"> - Debriefing</t>
  </si>
  <si>
    <t>Event Centre and Campsite</t>
  </si>
  <si>
    <t xml:space="preserve"> - Marketing</t>
  </si>
  <si>
    <t xml:space="preserve"> - Publicity </t>
  </si>
  <si>
    <t xml:space="preserve"> - Merchandising</t>
  </si>
  <si>
    <t>DP GBJ LW</t>
  </si>
  <si>
    <t xml:space="preserve"> - SI liaison</t>
  </si>
  <si>
    <t xml:space="preserve"> - Results computing</t>
  </si>
  <si>
    <t xml:space="preserve"> - Management of appeals and protests</t>
  </si>
  <si>
    <t xml:space="preserve"> - Police Liaison</t>
  </si>
  <si>
    <t xml:space="preserve"> - Road Signs</t>
  </si>
  <si>
    <t xml:space="preserve"> - Buses</t>
  </si>
  <si>
    <t xml:space="preserve"> - Daily newssheet</t>
  </si>
  <si>
    <t xml:space="preserve"> - Event Centre enquiries</t>
  </si>
  <si>
    <t xml:space="preserve"> - Assembly enquiries</t>
  </si>
  <si>
    <t xml:space="preserve"> - On the day entries</t>
  </si>
  <si>
    <t>KEY  Each of above headings includes :</t>
  </si>
  <si>
    <t>Key actions and milestones  (see subsidiary sheets for detailed action plans under each heading.</t>
  </si>
  <si>
    <t>Advert in 2007 programme</t>
  </si>
  <si>
    <t xml:space="preserve">Version : </t>
  </si>
  <si>
    <t>see subsidiary sheets</t>
  </si>
  <si>
    <t xml:space="preserve">ACTIONS AND MILESTONES  </t>
  </si>
  <si>
    <t>Organising Team Meetings</t>
  </si>
  <si>
    <t>Controllers approve final digital proofs</t>
  </si>
  <si>
    <t>Bulk of maps delivered to Event Centre</t>
  </si>
  <si>
    <t>Condes file to printer for proofing</t>
  </si>
  <si>
    <t>Controllers</t>
  </si>
  <si>
    <t>First digital proof to planners/controllers</t>
  </si>
  <si>
    <t>Comments on first proof to printer</t>
  </si>
  <si>
    <t>Printer</t>
  </si>
  <si>
    <t xml:space="preserve"> Final digital proof to Planners/Controllers</t>
  </si>
  <si>
    <t>Maps printed, copy of each to planners/controllers</t>
  </si>
  <si>
    <t>Draft map to planners and controllers</t>
  </si>
  <si>
    <t>Map corrections from planners/controllers</t>
  </si>
  <si>
    <t>Map corrections to mappers</t>
  </si>
  <si>
    <t>Ensure survey of summer vegetation</t>
  </si>
  <si>
    <t>ENTRIES</t>
  </si>
  <si>
    <t>Review Spey 2007 report</t>
  </si>
  <si>
    <t>Place contract with specifications</t>
  </si>
  <si>
    <t>Set entry system specification (+ outputs)</t>
  </si>
  <si>
    <t>Trail run / test of entry system</t>
  </si>
  <si>
    <t>Monitor system operation</t>
  </si>
  <si>
    <t>Report at second cut off date</t>
  </si>
  <si>
    <t>Plan provision of entry data to computing</t>
  </si>
  <si>
    <t>Provide data to computing for bibs, labels</t>
  </si>
  <si>
    <t>Plan registration system for EOD</t>
  </si>
  <si>
    <t>Oversee operation of EOD system at event</t>
  </si>
  <si>
    <t>Propose provider</t>
  </si>
  <si>
    <t>Decide provider</t>
  </si>
  <si>
    <t>TRAINING</t>
  </si>
  <si>
    <t>STRING COURSES</t>
  </si>
  <si>
    <t>Review Spey 2007 Reports</t>
  </si>
  <si>
    <t>Identify training areas</t>
  </si>
  <si>
    <t>Decide training to be provided for 2009</t>
  </si>
  <si>
    <t>Assess quality of maps of identified areas</t>
  </si>
  <si>
    <t>Arrange update of maps as necessary</t>
  </si>
  <si>
    <t>Plan training courses</t>
  </si>
  <si>
    <t>Prepare training packs</t>
  </si>
  <si>
    <t>Distribute training packs</t>
  </si>
  <si>
    <t>Place controls</t>
  </si>
  <si>
    <t>Ensure parking provision at venues</t>
  </si>
  <si>
    <t>Organise any coaching provision</t>
  </si>
  <si>
    <t>Plan distribution of training packs</t>
  </si>
  <si>
    <t>Monitor availability of packs</t>
  </si>
  <si>
    <t>Remove controls</t>
  </si>
  <si>
    <t>Decide String Course parameters for 2009</t>
  </si>
  <si>
    <t>Prepare String Course guidelines</t>
  </si>
  <si>
    <t>Distribute guidelines to Day Organisers</t>
  </si>
  <si>
    <t>Prepare String Course maps</t>
  </si>
  <si>
    <t>Identify String Course Areas</t>
  </si>
  <si>
    <t>Monitor planning/organisation of String Courses</t>
  </si>
  <si>
    <t>Day Org's</t>
  </si>
  <si>
    <t>EQUIPMENT</t>
  </si>
  <si>
    <t>Decide how to organise equipment team</t>
  </si>
  <si>
    <t>Recruit equipment team members</t>
  </si>
  <si>
    <t>Collect information on Day needs</t>
  </si>
  <si>
    <t>Arrange van/vehicle hire</t>
  </si>
  <si>
    <t>Check equipment stocks in store</t>
  </si>
  <si>
    <t>Order any extra equipment needed</t>
  </si>
  <si>
    <t>Ensure material available for stiles/bridges</t>
  </si>
  <si>
    <t>Brief team on roles/ tasks for week of event</t>
  </si>
  <si>
    <t>Erect stiles and bridges</t>
  </si>
  <si>
    <t>TRADERS CONTRACTS</t>
  </si>
  <si>
    <t>Set Traders fees</t>
  </si>
  <si>
    <t>Amend contracts used in 2007 if necessary</t>
  </si>
  <si>
    <t>Contact 2007 Traders re 2009</t>
  </si>
  <si>
    <t>Issue contracts</t>
  </si>
  <si>
    <t>Plan Trader space allocations at Assemblies</t>
  </si>
  <si>
    <t>Liaise with Traders during event</t>
  </si>
  <si>
    <t>Mark out Trade areas at Assemblies</t>
  </si>
  <si>
    <t>At event</t>
  </si>
  <si>
    <t>After event</t>
  </si>
  <si>
    <t>Information</t>
  </si>
  <si>
    <t>INFORMATION</t>
  </si>
  <si>
    <t>Respond to e-mail enquiries via web site</t>
  </si>
  <si>
    <t>Prepare forms and paperwork for Information</t>
  </si>
  <si>
    <t>Recruit team for manning Information at Event</t>
  </si>
  <si>
    <t>Order lettering / logos</t>
  </si>
  <si>
    <t>Prepare and position signs</t>
  </si>
  <si>
    <t xml:space="preserve">       Decide Brochure format (folded A4 or A3)</t>
  </si>
  <si>
    <t xml:space="preserve">       Design Brochure</t>
  </si>
  <si>
    <t xml:space="preserve">       Collect all input to brochure</t>
  </si>
  <si>
    <t xml:space="preserve">       Identify printer for brochure</t>
  </si>
  <si>
    <t xml:space="preserve">       Prepare artwork for brochure</t>
  </si>
  <si>
    <t xml:space="preserve">       Arrange printing of brochure</t>
  </si>
  <si>
    <t xml:space="preserve">       Decide when to launch brochure</t>
  </si>
  <si>
    <t>Advert in Croeso 08 Programme</t>
  </si>
  <si>
    <t>BOF mail brochures with renewal forms</t>
  </si>
  <si>
    <t>Press reports</t>
  </si>
  <si>
    <t>Regular column in SCORE</t>
  </si>
  <si>
    <t>Get foreign clubs e-mail info (Marion McCormack)</t>
  </si>
  <si>
    <t>Write brief publicity e-mail</t>
  </si>
  <si>
    <t>Get translations into appropriate languages</t>
  </si>
  <si>
    <t>Send to foreign clubs</t>
  </si>
  <si>
    <t>Org Team</t>
  </si>
  <si>
    <t>JW</t>
  </si>
  <si>
    <t>Arrange Brochure distribution at UK events</t>
  </si>
  <si>
    <t>Arrange Brochure Distribution abroad</t>
  </si>
  <si>
    <t>Mar/Apr 08</t>
  </si>
  <si>
    <t>Summer  08</t>
  </si>
  <si>
    <t>Brochure and display at Croeso 08</t>
  </si>
  <si>
    <t>various</t>
  </si>
  <si>
    <t>Article in CompassSport</t>
  </si>
  <si>
    <t>Add information as available</t>
  </si>
  <si>
    <t>SPONSORSHIP</t>
  </si>
  <si>
    <t>COMPUTING</t>
  </si>
  <si>
    <t>SOCIALS</t>
  </si>
  <si>
    <t>Information and NewsSheet</t>
  </si>
  <si>
    <t xml:space="preserve"> - Rest Day Programme</t>
  </si>
  <si>
    <t xml:space="preserve">Rest Day Programme </t>
  </si>
  <si>
    <t>Set Campsite fees</t>
  </si>
  <si>
    <t>on going</t>
  </si>
  <si>
    <t>at event</t>
  </si>
  <si>
    <t xml:space="preserve">Report at first cut off date </t>
  </si>
  <si>
    <t>Final number estimate from entry at first cut off</t>
  </si>
  <si>
    <t>Set bus fees</t>
  </si>
  <si>
    <t>Design paper entry system</t>
  </si>
  <si>
    <t>Final numbers to mapping coordinator</t>
  </si>
  <si>
    <t>Coordinate reviews of Spey 2007 reports/feedback</t>
  </si>
  <si>
    <t xml:space="preserve">List and communicate proposed changes </t>
  </si>
  <si>
    <t>Seek approval from 6-day Co for  changes</t>
  </si>
  <si>
    <t>Ensure changes immplemented</t>
  </si>
  <si>
    <t>Monitor and manage Bus bookings</t>
  </si>
  <si>
    <t>Decide refunds policy and cut off dates</t>
  </si>
  <si>
    <t xml:space="preserve">Deal with any refund requests </t>
  </si>
  <si>
    <t>Entries</t>
  </si>
  <si>
    <t>Prizes and prizegiving</t>
  </si>
  <si>
    <t>PRIZES and PRIZEGIVING</t>
  </si>
  <si>
    <t>Decide what prizes to award</t>
  </si>
  <si>
    <t>Proposals on suitable prizes</t>
  </si>
  <si>
    <t>Order prizes</t>
  </si>
  <si>
    <t>Decide on main officials momentos</t>
  </si>
  <si>
    <t>Sample of coaster</t>
  </si>
  <si>
    <t>Order coasters</t>
  </si>
  <si>
    <t>Plan prizegiving</t>
  </si>
  <si>
    <t>Organise people to give prizes</t>
  </si>
  <si>
    <t>Source staging for prizegiving</t>
  </si>
  <si>
    <t>Prizewinners lists from computing</t>
  </si>
  <si>
    <t>Run Prizegiving</t>
  </si>
  <si>
    <t>Equipment team</t>
  </si>
  <si>
    <t>Accept proposal on prizes</t>
  </si>
  <si>
    <t>Obtain samples of prizes</t>
  </si>
  <si>
    <t>Confirm prizes are suitable</t>
  </si>
  <si>
    <t>CERTIFICATES</t>
  </si>
  <si>
    <t xml:space="preserve">Produce certificate template </t>
  </si>
  <si>
    <t>Organise extracts from maps of each day</t>
  </si>
  <si>
    <t>Produce certificate blanks</t>
  </si>
  <si>
    <t>Certificates at next day's Info tent</t>
  </si>
  <si>
    <t>Info on certificate availability in NewsSheet</t>
  </si>
  <si>
    <t>Ensure PA system suitable for prizegiving</t>
  </si>
  <si>
    <t>CLOTH BADGES</t>
  </si>
  <si>
    <t>Design badge (use 2007 as template)</t>
  </si>
  <si>
    <t>Order badges (Recognition Express)</t>
  </si>
  <si>
    <t>Decide numbers to order (250G,175S&amp;175B)</t>
  </si>
  <si>
    <t>Monitor and manage Campsite bookings</t>
  </si>
  <si>
    <t>Toilets</t>
  </si>
  <si>
    <t>Recycling/Refuse</t>
  </si>
  <si>
    <t xml:space="preserve">Monitor and update budget </t>
  </si>
  <si>
    <t>Pay bills, maintain accounts</t>
  </si>
  <si>
    <t>Decide spec.</t>
  </si>
  <si>
    <t>Obtain quotations</t>
  </si>
  <si>
    <t>Place contract</t>
  </si>
  <si>
    <t>Monitor implementation</t>
  </si>
  <si>
    <t>Group Accommodation</t>
  </si>
  <si>
    <t>Identify suitrable accommodation and contacts</t>
  </si>
  <si>
    <t>Put info on group accommodation on web site</t>
  </si>
  <si>
    <t>deal with requests for Gp Accom.</t>
  </si>
  <si>
    <t>Proposed Timetable for Production of Programme</t>
  </si>
  <si>
    <t>January</t>
  </si>
  <si>
    <t>February</t>
  </si>
  <si>
    <t>March</t>
  </si>
  <si>
    <t>April</t>
  </si>
  <si>
    <t>May</t>
  </si>
  <si>
    <t>June</t>
  </si>
  <si>
    <t>July</t>
  </si>
  <si>
    <t>w/e</t>
  </si>
  <si>
    <t>Appoint Printer &amp; Agree Copy Date</t>
  </si>
  <si>
    <t>Draw-up List of Contributors</t>
  </si>
  <si>
    <t xml:space="preserve">Agree Timetable for Preparing Copy </t>
  </si>
  <si>
    <t>Inform Contributors of Process</t>
  </si>
  <si>
    <t>Agree Content of Contributions</t>
  </si>
  <si>
    <t>Day officials &amp; other team leaders to agree arrangements for coordination &amp; submission of copy</t>
  </si>
  <si>
    <t>Preparation of Copy within teams</t>
  </si>
  <si>
    <t>Copy to Prog. Editors</t>
  </si>
  <si>
    <t>Programme Editors chase late Copy    &amp; check received Copy</t>
  </si>
  <si>
    <t>Advertising Copy to Prog. Editors</t>
  </si>
  <si>
    <t>Cut-off date for draft copy</t>
  </si>
  <si>
    <t>Final Version Distributed for checking</t>
  </si>
  <si>
    <t>Agree Final Copy &amp; Number required</t>
  </si>
  <si>
    <t>Submit Copy to Printers</t>
  </si>
  <si>
    <t>Printed Programmes Returned</t>
  </si>
  <si>
    <t>Envelope Programmes &amp; Post</t>
  </si>
  <si>
    <t>Confirm Elite format</t>
  </si>
  <si>
    <t>Arrange Condes training if needed</t>
  </si>
  <si>
    <t>Decide details of description hand out at start</t>
  </si>
  <si>
    <t>Update Day Org Manual as necessary</t>
  </si>
  <si>
    <t>Update Tech Manual as necessary</t>
  </si>
  <si>
    <t>Monitor Day Org progress against timetable in manual</t>
  </si>
  <si>
    <t>Monitor Planning and Controlling progress against timetable in manual</t>
  </si>
  <si>
    <t>Decide sites for Radio controls</t>
  </si>
  <si>
    <t>Allocate non SOA club helpers to days</t>
  </si>
  <si>
    <t>Monitor entry numbers against courses (240 max)</t>
  </si>
  <si>
    <t xml:space="preserve">Proposed training programme for 2009 </t>
  </si>
  <si>
    <t>Rest Day events information on site                                 - locations            - timings                             - coaching            - how to enter</t>
  </si>
  <si>
    <t>Print numbers for each course to printer</t>
  </si>
  <si>
    <t>Design map layouts including logos</t>
  </si>
  <si>
    <t>Get quotations/tenders for map printing</t>
  </si>
  <si>
    <t xml:space="preserve">Info on map sizes to programme &amp; web site </t>
  </si>
  <si>
    <t>Appoint Event Centre Manager</t>
  </si>
  <si>
    <t>Appoint Campsite Manager</t>
  </si>
  <si>
    <t>Campsite layout for Programme</t>
  </si>
  <si>
    <t>Decide security for campsite</t>
  </si>
  <si>
    <t>Decide spec. - EC, Campsite and event sites</t>
  </si>
  <si>
    <t>Detailed planning of layout of Campsite</t>
  </si>
  <si>
    <t>Detailed planning of EC set up and operation</t>
  </si>
  <si>
    <t>Distribute Brochures in Score</t>
  </si>
  <si>
    <t>Press releases to local papers</t>
  </si>
  <si>
    <t>Press releases to National papers</t>
  </si>
  <si>
    <t>Appoint Merchandising manager</t>
  </si>
  <si>
    <t>Decide on merchandising range of goods</t>
  </si>
  <si>
    <t>Plan sale at event of merchandise</t>
  </si>
  <si>
    <t xml:space="preserve">Decide if Org Team to have free identifying polo shirt </t>
  </si>
  <si>
    <t xml:space="preserve">     Entry fees</t>
  </si>
  <si>
    <t xml:space="preserve">     Date for entries opening</t>
  </si>
  <si>
    <t xml:space="preserve">     Classes and approx course lengths</t>
  </si>
  <si>
    <t xml:space="preserve">     Accommodation info (e.g for groups)</t>
  </si>
  <si>
    <t xml:space="preserve">     Info on refunds and cut off dates</t>
  </si>
  <si>
    <t xml:space="preserve">     Info on EOD</t>
  </si>
  <si>
    <t xml:space="preserve">     Colour coded course explanation</t>
  </si>
  <si>
    <t xml:space="preserve">     Campsite fees and details</t>
  </si>
  <si>
    <t xml:space="preserve">     Bus fees and details</t>
  </si>
  <si>
    <t>Link to entry system</t>
  </si>
  <si>
    <t>Info to Day Oficials on how to access Org and Tech Manuals</t>
  </si>
  <si>
    <t xml:space="preserve">     Training Programme details</t>
  </si>
  <si>
    <t>Programme posted on website</t>
  </si>
  <si>
    <t xml:space="preserve">     Cut off dates for low entry fees - with              reminders as dates approach</t>
  </si>
  <si>
    <t>Links to other sites as appropriate</t>
  </si>
  <si>
    <t>Sponsor adverts and logos</t>
  </si>
  <si>
    <t xml:space="preserve">     Map sales at event</t>
  </si>
  <si>
    <t>Start lists</t>
  </si>
  <si>
    <t xml:space="preserve">     Info on making changes to entries</t>
  </si>
  <si>
    <t xml:space="preserve">     Info on postal entries</t>
  </si>
  <si>
    <t xml:space="preserve">     P O Box - postal entries and enquiries</t>
  </si>
  <si>
    <t>Develop website based on feedback from 2007</t>
  </si>
  <si>
    <t>Provider</t>
  </si>
  <si>
    <t xml:space="preserve">     Rest Day Events</t>
  </si>
  <si>
    <t xml:space="preserve">     Info an Social activities</t>
  </si>
  <si>
    <t>now</t>
  </si>
  <si>
    <t>Design and specifications for merchandise</t>
  </si>
  <si>
    <t>Identify suppliers for merchandise</t>
  </si>
  <si>
    <t>Tech Manual on website</t>
  </si>
  <si>
    <t>Organisers Manual on website</t>
  </si>
  <si>
    <t>Updates to Org and Tech Manuals</t>
  </si>
  <si>
    <t>Info on equipment in Technical Manual</t>
  </si>
  <si>
    <t>Info on equipment in Day Organisers Manual</t>
  </si>
  <si>
    <t>Position staging for prizegiving</t>
  </si>
  <si>
    <t>Generators</t>
  </si>
  <si>
    <t>2-way Radios</t>
  </si>
  <si>
    <t>Decide requirements and specs</t>
  </si>
  <si>
    <t>Identify suppiers and obtain quotations</t>
  </si>
  <si>
    <t>Place orders</t>
  </si>
  <si>
    <t>Deliver to event sites and oversee operation</t>
  </si>
  <si>
    <t>Prepare Sponsorship leaflet - based on Brochure</t>
  </si>
  <si>
    <t xml:space="preserve">   Scottish Coop</t>
  </si>
  <si>
    <t xml:space="preserve">   Rock and Run</t>
  </si>
  <si>
    <t xml:space="preserve">  etc</t>
  </si>
  <si>
    <t xml:space="preserve">Obtain Map Sponsors logos for maps </t>
  </si>
  <si>
    <t>Map sponsors logos to mappers</t>
  </si>
  <si>
    <t>Promotion of sponsors on website</t>
  </si>
  <si>
    <t>Sponsors adverts for programme</t>
  </si>
  <si>
    <t>Q3/4 08</t>
  </si>
  <si>
    <t>Decide if Radio controls to be used (D4 &amp; D6 ?)</t>
  </si>
  <si>
    <t>Results</t>
  </si>
  <si>
    <t>pre-event trial uploading to website</t>
  </si>
  <si>
    <t>daily download to website at event</t>
  </si>
  <si>
    <t>Recruit and train EOD /registration team</t>
  </si>
  <si>
    <t>Organise EOD/reegistration rota for event</t>
  </si>
  <si>
    <t>Entries and start time allocation</t>
  </si>
  <si>
    <t xml:space="preserve">EOD/Registration </t>
  </si>
  <si>
    <t>Print start lists each for day at event</t>
  </si>
  <si>
    <t>Enter course/control/class data</t>
  </si>
  <si>
    <t>Oversee operation of download</t>
  </si>
  <si>
    <t>Liaise with SI staff during event</t>
  </si>
  <si>
    <t xml:space="preserve">Ensure any SI or computing related problems resolved </t>
  </si>
  <si>
    <t>Bibs and envelope labels</t>
  </si>
  <si>
    <t>Identify printer</t>
  </si>
  <si>
    <t>test run files from computer</t>
  </si>
  <si>
    <t>Print bibs</t>
  </si>
  <si>
    <t>Produce address labels for envelopes</t>
  </si>
  <si>
    <t xml:space="preserve">Decide data to go on address labels </t>
  </si>
  <si>
    <t>Labels and Bibs to envelope stuffing session</t>
  </si>
  <si>
    <t>Organise data to make competitor information, linked to radio control ouput, available to comentary team.</t>
  </si>
  <si>
    <t>Radio controls / commentary</t>
  </si>
  <si>
    <t xml:space="preserve">        Punching start permit cards</t>
  </si>
  <si>
    <t xml:space="preserve">        Protest / complaint forms</t>
  </si>
  <si>
    <t>Decide format / design</t>
  </si>
  <si>
    <t>Regular updates on event to Police contact</t>
  </si>
  <si>
    <t>Identify bus suppliers</t>
  </si>
  <si>
    <t>Place contracts</t>
  </si>
  <si>
    <t xml:space="preserve">Plan timings </t>
  </si>
  <si>
    <t>Identify turning/parking space at event venues</t>
  </si>
  <si>
    <t>Review EC facilities</t>
  </si>
  <si>
    <t>Identify providers/suppliers</t>
  </si>
  <si>
    <t>Publicise socials on website</t>
  </si>
  <si>
    <t>Publicise socials in programme</t>
  </si>
  <si>
    <t>Arrange volunteers to help at socials</t>
  </si>
  <si>
    <t>Make necessary bookings - suppliers</t>
  </si>
  <si>
    <t>Make necessary bookings - facilities</t>
  </si>
  <si>
    <t>Review proposals and confirm plans</t>
  </si>
  <si>
    <t>Outline plans and proposals for socials</t>
  </si>
  <si>
    <t xml:space="preserve">Oversee Social programme </t>
  </si>
  <si>
    <t>QA bib content (proof?) prior to print run</t>
  </si>
  <si>
    <t>If radio controls ensure entry system captures suitable competitor information (part of entry process)</t>
  </si>
  <si>
    <t>Prepare and issue Rota for manning Information point at the Event</t>
  </si>
  <si>
    <t>Web site</t>
  </si>
  <si>
    <t>Programme</t>
  </si>
  <si>
    <t>Prizes, Certificates and Badges</t>
  </si>
  <si>
    <t xml:space="preserve"> - Booking toilets</t>
  </si>
  <si>
    <t xml:space="preserve"> - Recycling and Refuse</t>
  </si>
  <si>
    <t xml:space="preserve"> - Group accommodation</t>
  </si>
  <si>
    <t xml:space="preserve"> </t>
  </si>
  <si>
    <t>Define requirements for production of description sheets</t>
  </si>
  <si>
    <t xml:space="preserve">Place map and description sheet printer contract </t>
  </si>
  <si>
    <t>Arrange production of description sheets with map printing</t>
  </si>
  <si>
    <t>Description sheets delivered to event centre</t>
  </si>
  <si>
    <t>Day controllers check and approve string courses</t>
  </si>
  <si>
    <t>PH Org Team</t>
  </si>
  <si>
    <t>Site visit with Scotloo</t>
  </si>
  <si>
    <t>Decide if radio controls to be used (all days)</t>
  </si>
  <si>
    <t>Arrange provision of string course equipment</t>
  </si>
  <si>
    <t>Arrange distribution of string course prizes to each day</t>
  </si>
  <si>
    <t>Deal with paper entries and enter data</t>
  </si>
  <si>
    <t>Implement online sales if chosen route</t>
  </si>
  <si>
    <t>Investigate on line sales</t>
  </si>
  <si>
    <t>Print certificates days 1 - 5 (only)</t>
  </si>
  <si>
    <t>Day 6  - NO certificates - info in Programme</t>
  </si>
  <si>
    <t>WEBSITE and RESULTS</t>
  </si>
  <si>
    <t>Info on Route Gadget and links on website</t>
  </si>
  <si>
    <t>Contract commentator</t>
  </si>
  <si>
    <t>Obtain music performance licence</t>
  </si>
  <si>
    <t>Organise radio controls and liaise with planners/controllers/commentary tem over use.</t>
  </si>
  <si>
    <t>Organise EC set up</t>
  </si>
  <si>
    <t>Organise EC operation</t>
  </si>
  <si>
    <t>Organise EC clear up</t>
  </si>
  <si>
    <t>Order water for finish (Day 1 only)</t>
  </si>
  <si>
    <t>Deliver eqiupment to event sites</t>
  </si>
  <si>
    <t>Deliver water etc to on course drinks points</t>
  </si>
  <si>
    <t>Deliver maps to starts</t>
  </si>
  <si>
    <t>Organise PA delivery to event sites</t>
  </si>
  <si>
    <t>Oversee PA operation during week</t>
  </si>
  <si>
    <t>PA equipment and Radio controls</t>
  </si>
  <si>
    <t>PA and Radio Controls - see Computing</t>
  </si>
  <si>
    <t>Compuiting (continued)</t>
  </si>
  <si>
    <t>Send out mapping tender documents</t>
  </si>
  <si>
    <t>Place mapping contracts</t>
  </si>
  <si>
    <t>Identify Event Centre and campsite</t>
  </si>
  <si>
    <t xml:space="preserve">Website </t>
  </si>
  <si>
    <t>Place map printing contract</t>
  </si>
  <si>
    <t>C</t>
  </si>
  <si>
    <t>Responsibilities - abbreviations</t>
  </si>
  <si>
    <t>Coordinator</t>
  </si>
  <si>
    <t>AC (local)</t>
  </si>
  <si>
    <t>AC</t>
  </si>
  <si>
    <t>Assistant Coordinator (SOA Prof Officer)</t>
  </si>
  <si>
    <t>Assistant Coordinator (TAY)</t>
  </si>
  <si>
    <t>Treas</t>
  </si>
  <si>
    <t>Map C</t>
  </si>
  <si>
    <t>Tech C</t>
  </si>
  <si>
    <t>Day C</t>
  </si>
  <si>
    <t>Equip</t>
  </si>
  <si>
    <t>Info</t>
  </si>
  <si>
    <t>Spons</t>
  </si>
  <si>
    <t>Camp Book</t>
  </si>
  <si>
    <t>Man Ent</t>
  </si>
  <si>
    <t>Bus C</t>
  </si>
  <si>
    <t>Prog</t>
  </si>
  <si>
    <t>Res</t>
  </si>
  <si>
    <t>String C</t>
  </si>
  <si>
    <t>Merch</t>
  </si>
  <si>
    <t>Mapping coordinator</t>
  </si>
  <si>
    <t>Technical coordinator</t>
  </si>
  <si>
    <t>Day Coordinator</t>
  </si>
  <si>
    <t>Equipment Team leader</t>
  </si>
  <si>
    <t>Marketing and Publicity manager</t>
  </si>
  <si>
    <t>Information team Leader</t>
  </si>
  <si>
    <t>Campsite manager</t>
  </si>
  <si>
    <t>Online entries manager</t>
  </si>
  <si>
    <t>Computing manager</t>
  </si>
  <si>
    <t>Treasurer</t>
  </si>
  <si>
    <t>Programme editor</t>
  </si>
  <si>
    <t>Website manager</t>
  </si>
  <si>
    <t>Results organiser</t>
  </si>
  <si>
    <t>Bus coordinator</t>
  </si>
  <si>
    <t>Sponsorship manager</t>
  </si>
  <si>
    <t>Event Centre manager</t>
  </si>
  <si>
    <t>Campsite bookings organiser</t>
  </si>
  <si>
    <t>Manual entries Team Leader</t>
  </si>
  <si>
    <t>String Course coordinator</t>
  </si>
  <si>
    <t>Road signs organiser</t>
  </si>
  <si>
    <t>Socials programme manager</t>
  </si>
  <si>
    <t>Prizes</t>
  </si>
  <si>
    <t>Prize and prize giving organisere</t>
  </si>
  <si>
    <t>News Sheet editor</t>
  </si>
  <si>
    <t>Traders contract manager</t>
  </si>
  <si>
    <t>Merchandise manager</t>
  </si>
  <si>
    <t>Rest Day activities coordinator</t>
  </si>
  <si>
    <t>Press Officer</t>
  </si>
  <si>
    <t xml:space="preserve">On going </t>
  </si>
  <si>
    <t>Treas,C,AC.6Day</t>
  </si>
  <si>
    <t>Treas,C, 6 Day</t>
  </si>
  <si>
    <t>6Day</t>
  </si>
  <si>
    <t>6 Day Co Director(s)</t>
  </si>
  <si>
    <t>Ent,Web</t>
  </si>
  <si>
    <t>Rest</t>
  </si>
  <si>
    <t>Web</t>
  </si>
  <si>
    <t>EC</t>
  </si>
  <si>
    <t>Ent</t>
  </si>
  <si>
    <t>C, AC + Team</t>
  </si>
  <si>
    <t>AC, Day C</t>
  </si>
  <si>
    <t>AC, Tech C</t>
  </si>
  <si>
    <t>Map</t>
  </si>
  <si>
    <t xml:space="preserve">AC,C </t>
  </si>
  <si>
    <t>AC, C</t>
  </si>
  <si>
    <t>M&amp;P</t>
  </si>
  <si>
    <t>M&amp;P + Team</t>
  </si>
  <si>
    <t>AC,C</t>
  </si>
  <si>
    <t>Treas,C,6day</t>
  </si>
  <si>
    <t>Treaas</t>
  </si>
  <si>
    <t>R Orr, TreasES</t>
  </si>
  <si>
    <t>Treas, R Orr, C</t>
  </si>
  <si>
    <t>Treas,AC, 6Day</t>
  </si>
  <si>
    <t>C, AC</t>
  </si>
  <si>
    <t>Monitor and record income</t>
  </si>
  <si>
    <t>Chase up outstanding invoices and expenses</t>
  </si>
  <si>
    <t>Info emailed or posted to UK competitors (not at home in July)</t>
  </si>
  <si>
    <t>Info emailed or posted to overseas competitors</t>
  </si>
  <si>
    <t>All remaining UK Programmes, bibs and info posted</t>
  </si>
  <si>
    <t xml:space="preserve">Liase with 6 Day Finance Director to complete post event TB and final accounts </t>
  </si>
  <si>
    <t>Treas, R Orr</t>
  </si>
  <si>
    <t>Prog Ed</t>
  </si>
  <si>
    <t>Prog Ed + Team</t>
  </si>
  <si>
    <t>Prog Ed, AC,C</t>
  </si>
  <si>
    <t>Central  Team and Day teams</t>
  </si>
  <si>
    <t>Proof read final copy</t>
  </si>
  <si>
    <t>Prog ED, AC, C Info</t>
  </si>
  <si>
    <t>Sign off printers proof</t>
  </si>
  <si>
    <t>Info + Team</t>
  </si>
  <si>
    <t>Arrange payments to SOA and BO (levy)</t>
  </si>
  <si>
    <t>Disbursement of profits to clubs</t>
  </si>
  <si>
    <t>Ent,C,Comp</t>
  </si>
  <si>
    <t>Man Ent,Ent,Comp</t>
  </si>
  <si>
    <t>Ent, Web</t>
  </si>
  <si>
    <t>Investigate online entry system providers</t>
  </si>
  <si>
    <t>Ent, C, Team</t>
  </si>
  <si>
    <t>Ent, Treas</t>
  </si>
  <si>
    <t>Ent, Comp</t>
  </si>
  <si>
    <t>Man Ent, Comp</t>
  </si>
  <si>
    <t>Camp book</t>
  </si>
  <si>
    <t>Deal with change requests</t>
  </si>
  <si>
    <t>Ent, Man Ent</t>
  </si>
  <si>
    <t>Review Prev 6 days mapping and map printing timetable</t>
  </si>
  <si>
    <t>Communicateand agree timetable with Tech coordinator and Day coordinator</t>
  </si>
  <si>
    <t>Map, Tech C, Day C</t>
  </si>
  <si>
    <t>Decide mapping and map printing timetable</t>
  </si>
  <si>
    <t>Planners &amp; Controllers</t>
  </si>
  <si>
    <t>Map, Mappers</t>
  </si>
  <si>
    <t>Map, Prog Ed, Web</t>
  </si>
  <si>
    <t>Planners &amp; Controllers check paper copy</t>
  </si>
  <si>
    <t>Any problems notified to Mapping coordinator</t>
  </si>
  <si>
    <t>Actions taken to rectify view of any problems</t>
  </si>
  <si>
    <t>Tech C, AC</t>
  </si>
  <si>
    <t>Day C, AC</t>
  </si>
  <si>
    <t>C, AC, Team</t>
  </si>
  <si>
    <t>Define Condes version to be used and place template on web</t>
  </si>
  <si>
    <t>Tech C, Web</t>
  </si>
  <si>
    <t>Ent &amp; Tech CDC</t>
  </si>
  <si>
    <t>Assess help needed on each day from non Scottish clubs</t>
  </si>
  <si>
    <t>Email entrants seeking voluntreers for on the day help</t>
  </si>
  <si>
    <t>Ent, Day C</t>
  </si>
  <si>
    <t>Distribute info packs to planners, controllers and day organisers</t>
  </si>
  <si>
    <t>Compile and maintain contact list of Day Officials</t>
  </si>
  <si>
    <t>Training Coordinator</t>
  </si>
  <si>
    <t>Training C</t>
  </si>
  <si>
    <t>Arrange distribution points for training packs</t>
  </si>
  <si>
    <t>Note - detailed actions of planners and controllers are in Technical Manual</t>
  </si>
  <si>
    <t>Note - detailed actions of organisers are in Organisers Manual</t>
  </si>
  <si>
    <t>Day Orgs</t>
  </si>
  <si>
    <t>Central Organising Team</t>
  </si>
  <si>
    <t>Day Organisers</t>
  </si>
  <si>
    <t>* Send Draft Programme to contributors</t>
  </si>
  <si>
    <t>* Comments back on Draft Programme</t>
  </si>
  <si>
    <t>* In 2009 these two steps were dispensed with for most Programme sections.</t>
  </si>
  <si>
    <t>Review Event Centre contract with EC manager</t>
  </si>
  <si>
    <t>Meet with Event Centre owners and EC manager to review facilities</t>
  </si>
  <si>
    <t xml:space="preserve">Sign Event Contract and pay deposit </t>
  </si>
  <si>
    <t>Meet at Event Centre with other key members of Org team (Info, EOFD, Computing) to review facilities and agree exact layout and room  allocation</t>
  </si>
  <si>
    <t>Prepare signs needed for Event Centre</t>
  </si>
  <si>
    <t>Prepare Area Info pack, including landowner contact details, access details, constraintsand restrictions, sketch maps showing area, assembly, parking for planners, controllers and day organisers</t>
  </si>
  <si>
    <t>C AC</t>
  </si>
  <si>
    <t>Decide extra facilities required for campsite</t>
  </si>
  <si>
    <t>Arrange installation of facilities (plumber, electrician)</t>
  </si>
  <si>
    <t>Risk assessment for campsite</t>
  </si>
  <si>
    <t>Agree fire safety requirements with Local Fire Officer</t>
  </si>
  <si>
    <t>Investigate suppliers of facilities</t>
  </si>
  <si>
    <t>Arrange hire of facilities required</t>
  </si>
  <si>
    <t>C'site Mgr</t>
  </si>
  <si>
    <t>Risk Assessment for Event Centre</t>
  </si>
  <si>
    <t>C'site mgr</t>
  </si>
  <si>
    <t>Compile rules for campsite</t>
  </si>
  <si>
    <t>Publicise campsite rules on event website</t>
  </si>
  <si>
    <t>Supply campsite information for Programme</t>
  </si>
  <si>
    <t>Communicate regsitration process to prospective campers (website, Programme)</t>
  </si>
  <si>
    <t>Decide campsite charges</t>
  </si>
  <si>
    <t>Campsite booking info to entry system</t>
  </si>
  <si>
    <t>Put Campsite information on event website</t>
  </si>
  <si>
    <t>Monitor campsite bookings</t>
  </si>
  <si>
    <t>Layout campsite</t>
  </si>
  <si>
    <t>Oversee installation of facilities</t>
  </si>
  <si>
    <t>Oversee campite operation during event</t>
  </si>
  <si>
    <t>Clear up campsite</t>
  </si>
  <si>
    <t>Operate campsite registration</t>
  </si>
  <si>
    <t>plan system for campsite registration</t>
  </si>
  <si>
    <t>Facilitate handing over of Sring Course equipment from each day to the next day.</t>
  </si>
  <si>
    <t xml:space="preserve">at event </t>
  </si>
  <si>
    <t xml:space="preserve">on going </t>
  </si>
  <si>
    <t>done for 2007 but not for 2009</t>
  </si>
  <si>
    <t>M &amp; P</t>
  </si>
  <si>
    <t>Article in Focus (British Orienteering)</t>
  </si>
  <si>
    <t>Press Off</t>
  </si>
  <si>
    <t>Establish contacts with local and national media</t>
  </si>
  <si>
    <t>Press releases during the  event - results and stories</t>
  </si>
  <si>
    <t>Post event press releases</t>
  </si>
  <si>
    <t>Organise sale of merchandise at event</t>
  </si>
  <si>
    <t>Decide merchandise budget</t>
  </si>
  <si>
    <t>C Merch</t>
  </si>
  <si>
    <t>Arrange production and delivery of merchandise</t>
  </si>
  <si>
    <t>Tech C     Day C</t>
  </si>
  <si>
    <t>Ensure previous day results and start lists displayed each day</t>
  </si>
  <si>
    <t>Publicise and manage spot prizes (donated by sponsors)</t>
  </si>
  <si>
    <t>Organise delivery of prizes and coasters</t>
  </si>
  <si>
    <t>Organise getting prizes and coasters to Day 6 event</t>
  </si>
  <si>
    <t>Arrange design version of logo for coaster</t>
  </si>
  <si>
    <t>News Ed</t>
  </si>
  <si>
    <t xml:space="preserve">Ensure clear criteria for badge standards </t>
  </si>
  <si>
    <t>Publicise badge standards</t>
  </si>
  <si>
    <t>Prizes         News Ed</t>
  </si>
  <si>
    <t>Equip Day C</t>
  </si>
  <si>
    <t>Equip Tech C</t>
  </si>
  <si>
    <t>Day C   Tech C  Equip   AC</t>
  </si>
  <si>
    <t>Equip  Computing</t>
  </si>
  <si>
    <t>Assess 6 Day stocks to decide if adequate</t>
  </si>
  <si>
    <t>Organise delivery to event sites and manage issue, return and recharging</t>
  </si>
  <si>
    <t>Collect equipment from Glenmore store</t>
  </si>
  <si>
    <t>Deliver equipment to each event site</t>
  </si>
  <si>
    <t>Advise Day teams as necessary on erection of equipment</t>
  </si>
  <si>
    <t xml:space="preserve">Load up equipment at end of each day event to transfer to next site  </t>
  </si>
  <si>
    <t>After event, recover equipment, sort and return to store</t>
  </si>
  <si>
    <t>Equip             Day teams</t>
  </si>
  <si>
    <t>Procure any extra radios needed</t>
  </si>
  <si>
    <t>Trader mgr</t>
  </si>
  <si>
    <t xml:space="preserve">Deal with any enquiries from Traders </t>
  </si>
  <si>
    <t>Notify Traders of LA licence/certificate requirements</t>
  </si>
  <si>
    <t>Detremine LA licence requirements</t>
  </si>
  <si>
    <t xml:space="preserve">Collect copies of licences and certificates to pass on the LA as required </t>
  </si>
  <si>
    <t>Liaise with Day Organisers regarding positioning of traders at Assembly areas</t>
  </si>
  <si>
    <t>Spons mgr</t>
  </si>
  <si>
    <t>AC C          Sponsor Mgr</t>
  </si>
  <si>
    <t>Approach Event Scotland re support for event</t>
  </si>
  <si>
    <t>AC C</t>
  </si>
  <si>
    <t xml:space="preserve">Approach FC re map sponsorship </t>
  </si>
  <si>
    <t xml:space="preserve">Approach Local Authority re sponsorship (maps, socials, marketing?) </t>
  </si>
  <si>
    <t>Approach Local Authority re Leader support (maps?)</t>
  </si>
  <si>
    <t xml:space="preserve">AC C </t>
  </si>
  <si>
    <t xml:space="preserve"> Sponsor Mgr</t>
  </si>
  <si>
    <t>Get club members to contact potential sponsors they know (worked well for string course prizes)</t>
  </si>
  <si>
    <t>Promotion of sponsors at event - banners, commentary, Daily Newssheet</t>
  </si>
  <si>
    <t>Hospitality tent Day 1 - WRE (or D4 - 100th event)</t>
  </si>
  <si>
    <t>Complete Leader application</t>
  </si>
  <si>
    <t>Complete Event Scotland application</t>
  </si>
  <si>
    <t>Complete FC application</t>
  </si>
  <si>
    <t>Complete LA application</t>
  </si>
  <si>
    <t>Contact potential commercial sponsors</t>
  </si>
  <si>
    <t>Web,  Sponsor mgr</t>
  </si>
  <si>
    <t xml:space="preserve"> Sponsor Mgr, Day Organisers</t>
  </si>
  <si>
    <t>Collect banners etc from sponsors to use at the event</t>
  </si>
  <si>
    <t>Return banners etc to sponsors after event</t>
  </si>
  <si>
    <t>Arrange with Day Organisers and Equipment team to display banners at events</t>
  </si>
  <si>
    <t>Agree who will look after Public body sponsorship - could be sponsorship mgr or could be AC or C</t>
  </si>
  <si>
    <t>Specify requirements for start time allocation system</t>
  </si>
  <si>
    <t xml:space="preserve">Set up start allocation system </t>
  </si>
  <si>
    <t>Allocate start times</t>
  </si>
  <si>
    <t>Publish start lists on website</t>
  </si>
  <si>
    <t>Ensure all special requests related to start times dealt with</t>
  </si>
  <si>
    <t>Deal with enquiries and change request after start lists published</t>
  </si>
  <si>
    <t>Ent, Computing</t>
  </si>
  <si>
    <t>Ent  Web</t>
  </si>
  <si>
    <t>Ent Computing</t>
  </si>
  <si>
    <t>Provide data to computing for SI database</t>
  </si>
  <si>
    <t>Deal with an late entries</t>
  </si>
  <si>
    <t>Ensure provision of adequate num,bers of SI units and SI cards</t>
  </si>
  <si>
    <t>Oversee initial programming of SI units</t>
  </si>
  <si>
    <t>Manage collection, reprogramming and handing on of SI units from day to day</t>
  </si>
  <si>
    <t xml:space="preserve"> - Press</t>
  </si>
  <si>
    <t>Rest Day Activities</t>
  </si>
  <si>
    <t>RESULTS on website</t>
  </si>
  <si>
    <t>Periodic results printouts at event</t>
  </si>
  <si>
    <t xml:space="preserve">        etc</t>
  </si>
  <si>
    <t>Organise posting of bibs and Programmes to UK competitors</t>
  </si>
  <si>
    <t>Year 1</t>
  </si>
  <si>
    <t xml:space="preserve">Year 2 </t>
  </si>
  <si>
    <t>Year 3</t>
  </si>
  <si>
    <t>QU2</t>
  </si>
  <si>
    <t>QU3</t>
  </si>
  <si>
    <t>QU4</t>
  </si>
  <si>
    <t>QU1</t>
  </si>
  <si>
    <t xml:space="preserve">Review previous event </t>
  </si>
  <si>
    <t>Year 2</t>
  </si>
  <si>
    <t>Qu1</t>
  </si>
  <si>
    <t>Communicate with police contact on any issues relating to event which police should know about or which require assistance from police.</t>
  </si>
  <si>
    <t>Identify if likely to be any issues need to inform Police about.</t>
  </si>
  <si>
    <t>Check travel directions with police/Rds Depts if felt necessary</t>
  </si>
  <si>
    <t>Confirm specifications for road signs - Is AA signage necessary</t>
  </si>
  <si>
    <t xml:space="preserve">Prepare travel directions &amp; list of signs required </t>
  </si>
  <si>
    <t>Amend signage requirement after police/rds dept input</t>
  </si>
  <si>
    <t>Check confirmed Event Sign Schedule</t>
  </si>
  <si>
    <t xml:space="preserve"> Buses</t>
  </si>
  <si>
    <t>If Bussing required, estimate requirement on range of entry levels.</t>
  </si>
  <si>
    <t>Oversee bus operation during event</t>
  </si>
  <si>
    <t>Identify route - out &amp; back maybe different</t>
  </si>
  <si>
    <t>Write information email to overseas competitors - with registration details</t>
  </si>
  <si>
    <t>Organise Information point at each day event and in evening at Event Centre</t>
  </si>
  <si>
    <t>Organise Envelope filling session - Programmes, Bibs and hire cards</t>
  </si>
  <si>
    <t xml:space="preserve">Operate registration (programmes, bibs and hire cards) for overseas competitors and UK competitors not receiving them by post at event centre </t>
  </si>
  <si>
    <t>Identify if this maybe needed</t>
  </si>
  <si>
    <t>On the day printed information</t>
  </si>
  <si>
    <t>Identify printer for information sheet</t>
  </si>
  <si>
    <t>Produce &amp; print information sheet</t>
  </si>
  <si>
    <t>Distribution at event</t>
  </si>
  <si>
    <t xml:space="preserve">ACTIONS </t>
  </si>
  <si>
    <t xml:space="preserve">Event Centre </t>
  </si>
  <si>
    <t>CAMPSITE if required</t>
  </si>
  <si>
    <t xml:space="preserve">Decide management of youth campsite and potential behaviour problems </t>
  </si>
  <si>
    <t>Confirm EC/Campsite facilities and publicise in Programme and Web site</t>
  </si>
  <si>
    <t>Consider possible results display method</t>
  </si>
  <si>
    <t>Decide if results display system required  for Event Centre</t>
  </si>
  <si>
    <t>Organise display of results if required at Event Centre</t>
  </si>
  <si>
    <t>Produce prizewinners list</t>
  </si>
  <si>
    <t>Source results display system.</t>
  </si>
  <si>
    <t>Liaise with Day organiser to organise results display at each day</t>
  </si>
  <si>
    <t>Obtain results display system &amp; transport to event</t>
  </si>
  <si>
    <t>Dismantle results system &amp; transfer if required next day</t>
  </si>
  <si>
    <t>Results computing contract</t>
  </si>
  <si>
    <t>Decide if require contract with commercial results provider</t>
  </si>
  <si>
    <t>Place computing contract</t>
  </si>
  <si>
    <t>Obtain quotes from providers</t>
  </si>
  <si>
    <t>Ensure competitor data files handed over to results company</t>
  </si>
  <si>
    <t>Generate lists for elite</t>
  </si>
  <si>
    <t>Identify requirement for race numbers</t>
  </si>
  <si>
    <t>Confirm requirements / specification for Race numbers</t>
  </si>
  <si>
    <t>Place order for Race numbers</t>
  </si>
  <si>
    <t>design  content /layout</t>
  </si>
  <si>
    <t>Any logos obtained</t>
  </si>
  <si>
    <t>Identify data needed to be printed on race number if any.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</si>
</sst>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  <numFmt numFmtId="171" formatCode="[$-409]d\-mmm\-yy;@"/>
    <numFmt numFmtId="172" formatCode="[$-409]d\-mmm;@"/>
    <numFmt numFmtId="173" formatCode="[$-409]mmm\-yy;@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7" fontId="0" fillId="0" borderId="1" xfId="0" applyNumberFormat="1" applyFont="1" applyBorder="1" applyAlignment="1">
      <alignment/>
    </xf>
    <xf numFmtId="1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171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5" fontId="0" fillId="0" borderId="0" xfId="0" applyNumberFormat="1" applyAlignment="1">
      <alignment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17" fontId="0" fillId="0" borderId="2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2" borderId="4" xfId="0" applyFill="1" applyBorder="1" applyAlignment="1">
      <alignment/>
    </xf>
    <xf numFmtId="17" fontId="0" fillId="0" borderId="4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31" sqref="O31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7.7109375" style="36" customWidth="1"/>
    <col min="4" max="4" width="6.7109375" style="36" customWidth="1"/>
    <col min="5" max="9" width="6.7109375" style="0" customWidth="1"/>
    <col min="10" max="10" width="7.140625" style="0" customWidth="1"/>
    <col min="11" max="21" width="6.7109375" style="0" customWidth="1"/>
  </cols>
  <sheetData>
    <row r="1" spans="1:22" ht="18">
      <c r="A1" s="5"/>
      <c r="B1" s="7"/>
      <c r="C1" s="20"/>
      <c r="D1" s="64" t="s">
        <v>101</v>
      </c>
      <c r="F1" s="5"/>
      <c r="G1" s="5"/>
      <c r="I1" s="6"/>
      <c r="K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7"/>
      <c r="B2" s="6"/>
      <c r="C2" s="20"/>
      <c r="D2" s="5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75" hidden="1">
      <c r="A3" s="7" t="s">
        <v>99</v>
      </c>
      <c r="B3" s="6"/>
      <c r="C3" s="20"/>
      <c r="D3" s="5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>
      <c r="A4" s="7"/>
      <c r="B4" s="6"/>
      <c r="C4" s="20"/>
      <c r="D4" s="73" t="s">
        <v>710</v>
      </c>
      <c r="E4" s="74"/>
      <c r="F4" s="74"/>
      <c r="G4" s="74"/>
      <c r="H4" s="74"/>
      <c r="I4" s="75"/>
      <c r="J4" s="73" t="s">
        <v>711</v>
      </c>
      <c r="K4" s="74"/>
      <c r="L4" s="74"/>
      <c r="M4" s="74"/>
      <c r="N4" s="74"/>
      <c r="O4" s="75"/>
      <c r="P4" s="73" t="s">
        <v>712</v>
      </c>
      <c r="Q4" s="74"/>
      <c r="R4" s="74"/>
      <c r="S4" s="74"/>
      <c r="T4" s="75"/>
      <c r="U4" s="6"/>
      <c r="V4" s="6"/>
    </row>
    <row r="5" spans="1:22" ht="12.75">
      <c r="A5" s="8" t="s">
        <v>13</v>
      </c>
      <c r="B5" s="8" t="s">
        <v>21</v>
      </c>
      <c r="C5" s="19" t="s">
        <v>14</v>
      </c>
      <c r="D5" s="51" t="s">
        <v>716</v>
      </c>
      <c r="E5" s="8" t="s">
        <v>713</v>
      </c>
      <c r="F5" s="8" t="s">
        <v>714</v>
      </c>
      <c r="G5" s="8" t="s">
        <v>715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8"/>
      <c r="V5" s="6"/>
    </row>
    <row r="6" spans="1:22" ht="12.75">
      <c r="A6" s="8"/>
      <c r="B6" s="8"/>
      <c r="C6" s="19"/>
      <c r="D6" s="5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</row>
    <row r="7" spans="1:22" ht="12.75">
      <c r="A7" s="8" t="s">
        <v>36</v>
      </c>
      <c r="B7" s="8"/>
      <c r="C7" s="19"/>
      <c r="D7" s="5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</row>
    <row r="8" spans="1:22" ht="12.75">
      <c r="A8" s="9" t="s">
        <v>104</v>
      </c>
      <c r="B8" s="9" t="s">
        <v>460</v>
      </c>
      <c r="C8" s="61" t="s">
        <v>509</v>
      </c>
      <c r="D8" s="6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8"/>
      <c r="V8" s="6"/>
    </row>
    <row r="9" spans="1:22" ht="12.75">
      <c r="A9" s="9" t="s">
        <v>30</v>
      </c>
      <c r="B9" s="9" t="s">
        <v>464</v>
      </c>
      <c r="C9" s="62">
        <v>38961</v>
      </c>
      <c r="D9" s="6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6"/>
    </row>
    <row r="10" spans="1:22" ht="12.75">
      <c r="A10" s="6" t="s">
        <v>24</v>
      </c>
      <c r="B10" s="6" t="s">
        <v>460</v>
      </c>
      <c r="C10" s="63">
        <v>39114</v>
      </c>
      <c r="D10" s="65"/>
      <c r="E10" s="12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6"/>
    </row>
    <row r="11" spans="1:22" ht="12.75">
      <c r="A11" s="6" t="s">
        <v>20</v>
      </c>
      <c r="B11" s="6" t="s">
        <v>460</v>
      </c>
      <c r="C11" s="63">
        <v>39234</v>
      </c>
      <c r="D11" s="50"/>
      <c r="E11" s="12"/>
      <c r="F11" s="12"/>
      <c r="G11" s="12"/>
      <c r="H11" s="12"/>
      <c r="I11" s="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6"/>
    </row>
    <row r="12" spans="1:22" ht="12.75">
      <c r="A12" s="9" t="s">
        <v>37</v>
      </c>
      <c r="B12" s="9" t="s">
        <v>511</v>
      </c>
      <c r="C12" s="62">
        <v>39539</v>
      </c>
      <c r="D12" s="50"/>
      <c r="E12" s="8"/>
      <c r="F12" s="8"/>
      <c r="G12" s="8"/>
      <c r="H12" s="12"/>
      <c r="I12" s="12"/>
      <c r="J12" s="12"/>
      <c r="K12" s="12"/>
      <c r="L12" s="9"/>
      <c r="M12" s="8"/>
      <c r="N12" s="8"/>
      <c r="O12" s="8"/>
      <c r="P12" s="8"/>
      <c r="Q12" s="8"/>
      <c r="R12" s="8"/>
      <c r="S12" s="8"/>
      <c r="T12" s="8"/>
      <c r="U12" s="8"/>
      <c r="V12" s="6"/>
    </row>
    <row r="13" spans="1:22" ht="12.75">
      <c r="A13" s="9" t="s">
        <v>38</v>
      </c>
      <c r="B13" s="9" t="s">
        <v>510</v>
      </c>
      <c r="C13" s="62">
        <v>39600</v>
      </c>
      <c r="D13" s="50"/>
      <c r="E13" s="8"/>
      <c r="F13" s="8"/>
      <c r="G13" s="8"/>
      <c r="H13" s="8"/>
      <c r="I13" s="8"/>
      <c r="J13" s="8"/>
      <c r="K13" s="8"/>
      <c r="L13" s="12"/>
      <c r="M13" s="8"/>
      <c r="N13" s="6"/>
      <c r="O13" s="8"/>
      <c r="P13" s="8"/>
      <c r="Q13" s="8"/>
      <c r="R13" s="8"/>
      <c r="S13" s="8"/>
      <c r="T13" s="8"/>
      <c r="U13" s="8"/>
      <c r="V13" s="6"/>
    </row>
    <row r="14" spans="1:22" ht="12.75">
      <c r="A14" s="9" t="s">
        <v>48</v>
      </c>
      <c r="B14" s="9" t="s">
        <v>514</v>
      </c>
      <c r="C14" s="62">
        <v>39783</v>
      </c>
      <c r="D14" s="50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6"/>
      <c r="Q14" s="8"/>
      <c r="R14" s="8"/>
      <c r="S14" s="8"/>
      <c r="T14" s="8"/>
      <c r="U14" s="8"/>
      <c r="V14" s="6"/>
    </row>
    <row r="15" spans="1:22" ht="12.75">
      <c r="A15" s="9" t="s">
        <v>56</v>
      </c>
      <c r="B15" s="9" t="s">
        <v>514</v>
      </c>
      <c r="C15" s="62">
        <v>39965</v>
      </c>
      <c r="D15" s="5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Q15" s="8"/>
      <c r="R15" s="12"/>
      <c r="S15" s="8"/>
      <c r="T15" s="8"/>
      <c r="U15" s="8"/>
      <c r="V15" s="6"/>
    </row>
    <row r="16" spans="1:22" ht="12.75">
      <c r="A16" s="9" t="s">
        <v>54</v>
      </c>
      <c r="B16" s="9" t="s">
        <v>23</v>
      </c>
      <c r="C16" s="62">
        <v>39995</v>
      </c>
      <c r="D16" s="5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S16" s="12"/>
      <c r="T16" s="8"/>
      <c r="U16" s="8"/>
      <c r="V16" s="6"/>
    </row>
    <row r="17" spans="1:22" ht="12.75">
      <c r="A17" s="9" t="s">
        <v>55</v>
      </c>
      <c r="B17" s="9" t="s">
        <v>87</v>
      </c>
      <c r="C17" s="62">
        <v>40087</v>
      </c>
      <c r="D17" s="5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2"/>
      <c r="U17" s="8"/>
      <c r="V17" s="6"/>
    </row>
    <row r="18" spans="1:22" ht="12.75">
      <c r="A18" s="9" t="s">
        <v>12</v>
      </c>
      <c r="B18" s="9"/>
      <c r="C18" s="62"/>
      <c r="D18" s="5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2"/>
      <c r="U18" s="8"/>
      <c r="V18" s="6"/>
    </row>
    <row r="19" spans="1:22" ht="12.75">
      <c r="A19" s="8" t="s">
        <v>227</v>
      </c>
      <c r="B19" s="9"/>
      <c r="C19" s="62"/>
      <c r="D19" s="5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6"/>
    </row>
    <row r="20" spans="1:22" ht="12.75">
      <c r="A20" s="8" t="s">
        <v>228</v>
      </c>
      <c r="B20" s="9"/>
      <c r="C20" s="62"/>
      <c r="D20" s="5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6"/>
      <c r="U20" s="8"/>
      <c r="V20" s="6"/>
    </row>
    <row r="21" spans="1:22" ht="2.25" customHeight="1">
      <c r="A21" s="8"/>
      <c r="B21" s="8"/>
      <c r="C21" s="19"/>
      <c r="D21" s="5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"/>
    </row>
    <row r="22" spans="1:22" ht="12.75">
      <c r="A22" s="8" t="s">
        <v>39</v>
      </c>
      <c r="B22" s="6"/>
      <c r="C22" s="20"/>
      <c r="D22" s="50"/>
      <c r="E22" s="6"/>
      <c r="F22" s="6"/>
      <c r="G22" s="6"/>
      <c r="H22" s="8"/>
      <c r="I22" s="8"/>
      <c r="J22" s="8"/>
      <c r="K22" s="8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15</v>
      </c>
      <c r="B23" s="6" t="s">
        <v>519</v>
      </c>
      <c r="C23" s="63">
        <v>39052</v>
      </c>
      <c r="D23" s="6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 t="s">
        <v>25</v>
      </c>
      <c r="B24" s="6" t="s">
        <v>464</v>
      </c>
      <c r="C24" s="63">
        <v>39173</v>
      </c>
      <c r="D24" s="65"/>
      <c r="E24" s="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 s="6" t="s">
        <v>27</v>
      </c>
      <c r="B25" s="6" t="s">
        <v>464</v>
      </c>
      <c r="C25" s="63">
        <v>39203</v>
      </c>
      <c r="D25" s="65"/>
      <c r="E25" s="12"/>
      <c r="F25" s="1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9" t="s">
        <v>34</v>
      </c>
      <c r="B26" s="6" t="s">
        <v>520</v>
      </c>
      <c r="C26" s="63">
        <v>39417</v>
      </c>
      <c r="D26" s="50"/>
      <c r="E26" s="6"/>
      <c r="F26" s="6"/>
      <c r="G26" s="6"/>
      <c r="H26" s="6"/>
      <c r="I26" s="1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9" t="s">
        <v>35</v>
      </c>
      <c r="B27" s="6" t="s">
        <v>521</v>
      </c>
      <c r="C27" s="63">
        <v>39600</v>
      </c>
      <c r="D27" s="50"/>
      <c r="E27" s="6"/>
      <c r="F27" s="6"/>
      <c r="G27" s="6"/>
      <c r="H27" s="6"/>
      <c r="I27" s="6"/>
      <c r="J27" s="6"/>
      <c r="K27" s="12"/>
      <c r="L27" s="12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9" t="s">
        <v>51</v>
      </c>
      <c r="B28" s="6" t="s">
        <v>520</v>
      </c>
      <c r="C28" s="63">
        <v>39692</v>
      </c>
      <c r="D28" s="50"/>
      <c r="E28" s="6"/>
      <c r="F28" s="6"/>
      <c r="G28" s="6"/>
      <c r="H28" s="6"/>
      <c r="I28" s="6"/>
      <c r="J28" s="6"/>
      <c r="K28" s="6"/>
      <c r="L28" s="12"/>
      <c r="M28" s="12"/>
      <c r="N28" s="12"/>
      <c r="O28" s="6"/>
      <c r="P28" s="6"/>
      <c r="Q28" s="6"/>
      <c r="R28" s="6"/>
      <c r="S28" s="6"/>
      <c r="T28" s="6"/>
      <c r="U28" s="6"/>
      <c r="V28" s="6"/>
    </row>
    <row r="29" spans="1:22" ht="12.75">
      <c r="A29" s="9" t="s">
        <v>40</v>
      </c>
      <c r="B29" s="6" t="s">
        <v>470</v>
      </c>
      <c r="C29" s="63">
        <v>39692</v>
      </c>
      <c r="D29" s="50"/>
      <c r="E29" s="6"/>
      <c r="F29" s="6"/>
      <c r="G29" s="6"/>
      <c r="H29" s="6"/>
      <c r="I29" s="6"/>
      <c r="J29" s="12"/>
      <c r="K29" s="12"/>
      <c r="L29" s="12"/>
      <c r="M29" s="12"/>
      <c r="N29" s="12"/>
      <c r="O29" s="6"/>
      <c r="P29" s="6"/>
      <c r="Q29" s="6"/>
      <c r="R29" s="6"/>
      <c r="S29" s="6"/>
      <c r="T29" s="6"/>
      <c r="U29" s="6"/>
      <c r="V29" s="6"/>
    </row>
    <row r="30" spans="1:22" ht="12.75">
      <c r="A30" s="9" t="s">
        <v>41</v>
      </c>
      <c r="B30" s="6" t="s">
        <v>469</v>
      </c>
      <c r="C30" s="63">
        <v>39692</v>
      </c>
      <c r="D30" s="50"/>
      <c r="E30" s="6"/>
      <c r="F30" s="6"/>
      <c r="G30" s="6"/>
      <c r="H30" s="6"/>
      <c r="I30" s="6"/>
      <c r="J30" s="12"/>
      <c r="K30" s="12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9" t="s">
        <v>12</v>
      </c>
      <c r="B31" s="6"/>
      <c r="C31" s="63"/>
      <c r="D31" s="50"/>
      <c r="E31" s="6"/>
      <c r="F31" s="6"/>
      <c r="G31" s="6"/>
      <c r="H31" s="6"/>
      <c r="I31" s="6"/>
      <c r="J31" s="12"/>
      <c r="K31" s="12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8" t="s">
        <v>66</v>
      </c>
      <c r="B32" s="6"/>
      <c r="C32" s="63"/>
      <c r="D32" s="5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8" t="s">
        <v>67</v>
      </c>
      <c r="B33" s="6"/>
      <c r="C33" s="63"/>
      <c r="D33" s="5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8" t="s">
        <v>211</v>
      </c>
      <c r="B34" s="6"/>
      <c r="C34" s="63"/>
      <c r="D34" s="5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.5" customHeight="1">
      <c r="A35" s="9"/>
      <c r="B35" s="6"/>
      <c r="C35" s="63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8" t="s">
        <v>29</v>
      </c>
      <c r="B36" s="6"/>
      <c r="C36" s="20"/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9" t="s">
        <v>28</v>
      </c>
      <c r="B37" s="6" t="s">
        <v>522</v>
      </c>
      <c r="C37" s="63">
        <v>39508</v>
      </c>
      <c r="D37" s="50"/>
      <c r="E37" s="1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9" t="s">
        <v>455</v>
      </c>
      <c r="B38" s="6" t="s">
        <v>522</v>
      </c>
      <c r="C38" s="63">
        <v>39234</v>
      </c>
      <c r="D38" s="50"/>
      <c r="E38" s="6"/>
      <c r="F38" s="6"/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9" t="s">
        <v>456</v>
      </c>
      <c r="B39" s="6" t="s">
        <v>522</v>
      </c>
      <c r="C39" s="63">
        <v>39417</v>
      </c>
      <c r="D39" s="50"/>
      <c r="E39" s="6"/>
      <c r="F39" s="6"/>
      <c r="H39" s="6"/>
      <c r="I39" s="1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9" t="s">
        <v>459</v>
      </c>
      <c r="B40" s="6" t="s">
        <v>522</v>
      </c>
      <c r="C40" s="63">
        <v>39783</v>
      </c>
      <c r="D40" s="50"/>
      <c r="E40" s="6"/>
      <c r="F40" s="6"/>
      <c r="H40" s="6"/>
      <c r="I40" s="6"/>
      <c r="J40" s="6"/>
      <c r="K40" s="6"/>
      <c r="L40" s="6"/>
      <c r="M40" s="6"/>
      <c r="N40" s="6"/>
      <c r="O40" s="12"/>
      <c r="P40" s="6"/>
      <c r="Q40" s="6"/>
      <c r="R40" s="6"/>
      <c r="S40" s="6"/>
      <c r="T40" s="6"/>
      <c r="U40" s="6"/>
      <c r="V40" s="6"/>
    </row>
    <row r="41" spans="1:22" ht="12.75">
      <c r="A41" s="9" t="s">
        <v>12</v>
      </c>
      <c r="B41" s="6"/>
      <c r="C41" s="63"/>
      <c r="D41" s="50"/>
      <c r="E41" s="6"/>
      <c r="F41" s="6"/>
      <c r="H41" s="6"/>
      <c r="I41" s="6"/>
      <c r="J41" s="6"/>
      <c r="K41" s="6"/>
      <c r="L41" s="6"/>
      <c r="M41" s="6"/>
      <c r="N41" s="6"/>
      <c r="O41" s="12"/>
      <c r="P41" s="6"/>
      <c r="Q41" s="6"/>
      <c r="R41" s="6"/>
      <c r="S41" s="6"/>
      <c r="T41" s="6"/>
      <c r="U41" s="6"/>
      <c r="V41" s="6"/>
    </row>
    <row r="42" spans="1:22" ht="1.5" customHeight="1">
      <c r="A42" s="6"/>
      <c r="B42" s="6"/>
      <c r="C42" s="20"/>
      <c r="D42" s="5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8" t="s">
        <v>58</v>
      </c>
      <c r="B43" s="6"/>
      <c r="C43" s="20"/>
      <c r="D43" s="5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 t="s">
        <v>457</v>
      </c>
      <c r="B44" s="6" t="s">
        <v>523</v>
      </c>
      <c r="C44" s="63">
        <v>39052</v>
      </c>
      <c r="D44" s="5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 t="s">
        <v>19</v>
      </c>
      <c r="B45" s="6" t="s">
        <v>524</v>
      </c>
      <c r="C45" s="63">
        <v>39173</v>
      </c>
      <c r="D45" s="65"/>
      <c r="E45" s="1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 t="s">
        <v>12</v>
      </c>
      <c r="B46" s="6"/>
      <c r="C46" s="63"/>
      <c r="D46" s="65"/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.5" customHeight="1">
      <c r="A47" s="6"/>
      <c r="B47" s="6"/>
      <c r="C47" s="63"/>
      <c r="D47" s="5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8" t="s">
        <v>26</v>
      </c>
      <c r="B48" s="6"/>
      <c r="C48" s="63"/>
      <c r="D48" s="5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 t="s">
        <v>17</v>
      </c>
      <c r="B49" s="6" t="s">
        <v>23</v>
      </c>
      <c r="C49" s="63">
        <v>39052</v>
      </c>
      <c r="D49" s="6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 t="s">
        <v>18</v>
      </c>
      <c r="B50" s="6" t="s">
        <v>23</v>
      </c>
      <c r="C50" s="63">
        <v>39173</v>
      </c>
      <c r="D50" s="65"/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 t="s">
        <v>100</v>
      </c>
      <c r="B51" s="6" t="s">
        <v>460</v>
      </c>
      <c r="C51" s="63">
        <v>39173</v>
      </c>
      <c r="D51" s="66"/>
      <c r="E51" s="1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 t="s">
        <v>49</v>
      </c>
      <c r="B52" s="6" t="s">
        <v>460</v>
      </c>
      <c r="C52" s="63">
        <v>39295</v>
      </c>
      <c r="D52" s="66"/>
      <c r="E52" s="6"/>
      <c r="F52" s="6"/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 t="s">
        <v>50</v>
      </c>
      <c r="B53" s="6" t="s">
        <v>516</v>
      </c>
      <c r="C53" s="63">
        <v>39264</v>
      </c>
      <c r="D53" s="66"/>
      <c r="E53" s="12"/>
      <c r="F53" s="12"/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 t="s">
        <v>31</v>
      </c>
      <c r="B54" s="6" t="s">
        <v>525</v>
      </c>
      <c r="C54" s="63">
        <v>39539</v>
      </c>
      <c r="D54" s="50"/>
      <c r="E54" s="6"/>
      <c r="F54" s="6"/>
      <c r="G54" s="6"/>
      <c r="H54" s="12"/>
      <c r="I54" s="12"/>
      <c r="J54" s="12"/>
      <c r="K54" s="12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 t="s">
        <v>32</v>
      </c>
      <c r="B55" s="6" t="s">
        <v>526</v>
      </c>
      <c r="C55" s="63">
        <v>39569</v>
      </c>
      <c r="D55" s="50"/>
      <c r="E55" s="6"/>
      <c r="F55" s="6"/>
      <c r="G55" s="6"/>
      <c r="H55" s="6"/>
      <c r="I55" s="6"/>
      <c r="J55" s="6"/>
      <c r="K55" s="12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 t="s">
        <v>33</v>
      </c>
      <c r="B56" s="6" t="s">
        <v>525</v>
      </c>
      <c r="C56" s="63">
        <v>39600</v>
      </c>
      <c r="D56" s="50"/>
      <c r="E56" s="6"/>
      <c r="F56" s="6"/>
      <c r="G56" s="6"/>
      <c r="H56" s="6"/>
      <c r="I56" s="6"/>
      <c r="J56" s="6"/>
      <c r="K56" s="6"/>
      <c r="L56" s="12"/>
      <c r="M56" s="12"/>
      <c r="N56" s="12"/>
      <c r="O56" s="6"/>
      <c r="P56" s="6"/>
      <c r="Q56" s="6"/>
      <c r="R56" s="6"/>
      <c r="S56" s="6"/>
      <c r="T56" s="6"/>
      <c r="U56" s="6"/>
      <c r="V56" s="6"/>
    </row>
    <row r="57" spans="1:22" ht="12.75">
      <c r="A57" s="6" t="s">
        <v>52</v>
      </c>
      <c r="B57" s="6" t="s">
        <v>525</v>
      </c>
      <c r="C57" s="63">
        <v>39722</v>
      </c>
      <c r="D57" s="50"/>
      <c r="E57" s="6"/>
      <c r="F57" s="6"/>
      <c r="G57" s="6"/>
      <c r="H57" s="6"/>
      <c r="I57" s="6"/>
      <c r="J57" s="6"/>
      <c r="K57" s="6"/>
      <c r="L57" s="6"/>
      <c r="M57" s="6"/>
      <c r="N57" s="6"/>
      <c r="O57" s="12"/>
      <c r="P57" s="6"/>
      <c r="Q57" s="6"/>
      <c r="R57" s="6"/>
      <c r="S57" s="6"/>
      <c r="T57" s="6"/>
      <c r="U57" s="6"/>
      <c r="V57" s="6"/>
    </row>
    <row r="58" spans="1:22" ht="12.75">
      <c r="A58" s="9" t="s">
        <v>53</v>
      </c>
      <c r="B58" s="6" t="s">
        <v>525</v>
      </c>
      <c r="C58" s="63">
        <v>39722</v>
      </c>
      <c r="D58" s="50"/>
      <c r="E58" s="6"/>
      <c r="F58" s="6"/>
      <c r="G58" s="6"/>
      <c r="H58" s="6"/>
      <c r="I58" s="6"/>
      <c r="J58" s="6"/>
      <c r="K58" s="6"/>
      <c r="L58" s="6"/>
      <c r="M58" s="6"/>
      <c r="N58" s="12"/>
      <c r="O58" s="6"/>
      <c r="P58" s="6"/>
      <c r="Q58" s="6"/>
      <c r="R58" s="6"/>
      <c r="S58" s="6"/>
      <c r="T58" s="6"/>
      <c r="U58" s="6"/>
      <c r="V58" s="6"/>
    </row>
    <row r="59" spans="1:22" ht="12.75">
      <c r="A59" s="9" t="s">
        <v>12</v>
      </c>
      <c r="B59" s="6"/>
      <c r="C59" s="63"/>
      <c r="D59" s="50"/>
      <c r="E59" s="6"/>
      <c r="F59" s="6"/>
      <c r="G59" s="6"/>
      <c r="H59" s="6"/>
      <c r="I59" s="6"/>
      <c r="J59" s="6"/>
      <c r="K59" s="6"/>
      <c r="L59" s="6"/>
      <c r="M59" s="6"/>
      <c r="N59" s="12"/>
      <c r="O59" s="6"/>
      <c r="P59" s="6"/>
      <c r="Q59" s="6"/>
      <c r="R59" s="6"/>
      <c r="S59" s="6"/>
      <c r="T59" s="6"/>
      <c r="U59" s="6"/>
      <c r="V59" s="6"/>
    </row>
    <row r="60" spans="1:22" ht="1.5" customHeight="1">
      <c r="A60" s="9"/>
      <c r="B60" s="6"/>
      <c r="C60" s="63"/>
      <c r="D60" s="50"/>
      <c r="E60" s="6"/>
      <c r="F60" s="6"/>
      <c r="G60" s="6"/>
      <c r="H60" s="6"/>
      <c r="I60" s="6"/>
      <c r="J60" s="6"/>
      <c r="K60" s="6"/>
      <c r="L60" s="6"/>
      <c r="M60" s="6"/>
      <c r="N60" s="12"/>
      <c r="O60" s="6"/>
      <c r="P60" s="6"/>
      <c r="Q60" s="6"/>
      <c r="R60" s="6"/>
      <c r="S60" s="6"/>
      <c r="T60" s="6"/>
      <c r="U60" s="6"/>
      <c r="V60" s="6"/>
    </row>
    <row r="61" spans="1:22" ht="12.75">
      <c r="A61" s="8" t="s">
        <v>417</v>
      </c>
      <c r="B61" s="6"/>
      <c r="C61" s="63"/>
      <c r="D61" s="51" t="s">
        <v>102</v>
      </c>
      <c r="E61" s="6"/>
      <c r="F61" s="6"/>
      <c r="G61" s="6"/>
      <c r="H61" s="6"/>
      <c r="I61" s="6"/>
      <c r="J61" s="6"/>
      <c r="K61" s="6"/>
      <c r="L61" s="6"/>
      <c r="M61" s="6"/>
      <c r="N61" s="12"/>
      <c r="O61" s="6"/>
      <c r="P61" s="6"/>
      <c r="Q61" s="6"/>
      <c r="R61" s="6"/>
      <c r="S61" s="6"/>
      <c r="T61" s="6"/>
      <c r="U61" s="6"/>
      <c r="V61" s="6"/>
    </row>
    <row r="62" spans="1:22" ht="1.5" customHeight="1">
      <c r="A62" s="9"/>
      <c r="B62" s="6"/>
      <c r="C62" s="63"/>
      <c r="D62" s="50"/>
      <c r="E62" s="6"/>
      <c r="F62" s="6"/>
      <c r="G62" s="6"/>
      <c r="H62" s="6"/>
      <c r="I62" s="6"/>
      <c r="J62" s="6"/>
      <c r="K62" s="6"/>
      <c r="L62" s="6"/>
      <c r="M62" s="6"/>
      <c r="N62" s="12"/>
      <c r="O62" s="6"/>
      <c r="P62" s="6"/>
      <c r="Q62" s="6"/>
      <c r="R62" s="6"/>
      <c r="S62" s="6"/>
      <c r="T62" s="6"/>
      <c r="U62" s="6"/>
      <c r="V62" s="6"/>
    </row>
    <row r="63" spans="1:22" ht="12.75">
      <c r="A63" s="8" t="s">
        <v>68</v>
      </c>
      <c r="B63" s="6"/>
      <c r="C63" s="63"/>
      <c r="D63" s="51" t="s">
        <v>102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.5" customHeight="1">
      <c r="A64" s="8"/>
      <c r="B64" s="6"/>
      <c r="C64" s="63"/>
      <c r="D64" s="5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8" t="s">
        <v>458</v>
      </c>
      <c r="B65" s="6"/>
      <c r="C65" s="63"/>
      <c r="D65" s="51" t="s">
        <v>102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.5" customHeight="1">
      <c r="A66" s="8"/>
      <c r="B66" s="6"/>
      <c r="C66" s="63"/>
      <c r="D66" s="5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8" t="s">
        <v>57</v>
      </c>
      <c r="B67" s="6"/>
      <c r="C67" s="63"/>
      <c r="D67" s="51" t="s">
        <v>102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.5" customHeight="1">
      <c r="A68" s="8"/>
      <c r="B68" s="6"/>
      <c r="C68" s="63"/>
      <c r="D68" s="5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8" t="s">
        <v>59</v>
      </c>
      <c r="B69" s="6"/>
      <c r="C69" s="63"/>
      <c r="D69" s="51" t="s">
        <v>102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.5" customHeight="1">
      <c r="A70" s="8"/>
      <c r="B70" s="6"/>
      <c r="C70" s="20"/>
      <c r="D70" s="5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8" t="s">
        <v>60</v>
      </c>
      <c r="B71" s="6"/>
      <c r="C71" s="20"/>
      <c r="D71" s="51" t="s">
        <v>102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.5" customHeight="1">
      <c r="A72" s="8"/>
      <c r="B72" s="6"/>
      <c r="C72" s="20"/>
      <c r="D72" s="5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8" t="s">
        <v>65</v>
      </c>
      <c r="B73" s="6"/>
      <c r="C73" s="20"/>
      <c r="D73" s="51" t="s">
        <v>102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.5" customHeight="1">
      <c r="A74" s="8"/>
      <c r="B74" s="6"/>
      <c r="C74" s="20"/>
      <c r="D74" s="5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" customHeight="1">
      <c r="A75" s="8" t="s">
        <v>374</v>
      </c>
      <c r="B75" s="6"/>
      <c r="C75" s="20"/>
      <c r="D75" s="51" t="s">
        <v>102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.5" customHeight="1">
      <c r="A76" s="8"/>
      <c r="B76" s="6"/>
      <c r="C76" s="20"/>
      <c r="D76" s="5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.5" customHeight="1">
      <c r="A77" s="8"/>
      <c r="B77" s="6"/>
      <c r="C77" s="20"/>
      <c r="D77" s="5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8" t="s">
        <v>209</v>
      </c>
      <c r="B78" s="6"/>
      <c r="C78" s="20"/>
      <c r="D78" s="51" t="s">
        <v>102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.5" customHeight="1">
      <c r="A79" s="8"/>
      <c r="B79" s="6"/>
      <c r="C79" s="20"/>
      <c r="D79" s="5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8" t="s">
        <v>61</v>
      </c>
      <c r="B80" s="6"/>
      <c r="C80" s="20"/>
      <c r="D80" s="51" t="s">
        <v>102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8" t="s">
        <v>63</v>
      </c>
      <c r="B81" s="6"/>
      <c r="C81" s="20"/>
      <c r="D81" s="51" t="s">
        <v>102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8" t="s">
        <v>64</v>
      </c>
      <c r="B82" s="6"/>
      <c r="C82" s="20"/>
      <c r="D82" s="51" t="s">
        <v>102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8" t="s">
        <v>62</v>
      </c>
      <c r="B83" s="6"/>
      <c r="C83" s="20"/>
      <c r="D83" s="51" t="s">
        <v>102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.5" customHeight="1">
      <c r="A84" s="8"/>
      <c r="B84" s="6"/>
      <c r="C84" s="20"/>
      <c r="D84" s="5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8" t="s">
        <v>69</v>
      </c>
      <c r="B85" s="6"/>
      <c r="C85" s="20"/>
      <c r="D85" s="51" t="s">
        <v>102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.5" customHeight="1">
      <c r="A86" s="6"/>
      <c r="B86" s="6"/>
      <c r="C86" s="20"/>
      <c r="D86" s="5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ht="12.75">
      <c r="D87" s="60"/>
    </row>
    <row r="90" spans="1:2" ht="12.75">
      <c r="A90" s="1" t="s">
        <v>98</v>
      </c>
      <c r="B90" s="1" t="s">
        <v>461</v>
      </c>
    </row>
    <row r="91" spans="2:3" ht="12.75">
      <c r="B91" s="53" t="s">
        <v>460</v>
      </c>
      <c r="C91" s="36" t="s">
        <v>462</v>
      </c>
    </row>
    <row r="92" spans="1:3" ht="12.75">
      <c r="A92" s="1" t="s">
        <v>36</v>
      </c>
      <c r="B92" s="53" t="s">
        <v>464</v>
      </c>
      <c r="C92" s="36" t="s">
        <v>465</v>
      </c>
    </row>
    <row r="93" spans="1:3" ht="12.75">
      <c r="A93" t="s">
        <v>78</v>
      </c>
      <c r="B93" s="53" t="s">
        <v>463</v>
      </c>
      <c r="C93" s="36" t="s">
        <v>466</v>
      </c>
    </row>
    <row r="94" spans="1:3" ht="12.75">
      <c r="A94" t="s">
        <v>79</v>
      </c>
      <c r="B94" s="53" t="s">
        <v>467</v>
      </c>
      <c r="C94" s="36" t="s">
        <v>490</v>
      </c>
    </row>
    <row r="95" spans="1:3" ht="12.75">
      <c r="A95" t="s">
        <v>80</v>
      </c>
      <c r="B95" s="53" t="s">
        <v>468</v>
      </c>
      <c r="C95" s="36" t="s">
        <v>481</v>
      </c>
    </row>
    <row r="96" spans="1:3" ht="12.75">
      <c r="A96" t="s">
        <v>81</v>
      </c>
      <c r="B96" s="53" t="s">
        <v>469</v>
      </c>
      <c r="C96" s="36" t="s">
        <v>482</v>
      </c>
    </row>
    <row r="97" spans="1:3" ht="12.75">
      <c r="A97" t="s">
        <v>82</v>
      </c>
      <c r="B97" s="53" t="s">
        <v>470</v>
      </c>
      <c r="C97" s="36" t="s">
        <v>483</v>
      </c>
    </row>
    <row r="98" spans="1:3" ht="12.75">
      <c r="A98" t="s">
        <v>419</v>
      </c>
      <c r="B98" s="53" t="s">
        <v>471</v>
      </c>
      <c r="C98" s="36" t="s">
        <v>484</v>
      </c>
    </row>
    <row r="99" spans="1:3" ht="12.75">
      <c r="A99" t="s">
        <v>420</v>
      </c>
      <c r="B99" s="53" t="s">
        <v>525</v>
      </c>
      <c r="C99" s="36" t="s">
        <v>485</v>
      </c>
    </row>
    <row r="100" spans="1:3" ht="12.75">
      <c r="A100" t="s">
        <v>421</v>
      </c>
      <c r="B100" s="53" t="s">
        <v>472</v>
      </c>
      <c r="C100" s="36" t="s">
        <v>486</v>
      </c>
    </row>
    <row r="101" spans="2:3" ht="12.75">
      <c r="B101" s="53" t="s">
        <v>667</v>
      </c>
      <c r="C101" s="36" t="s">
        <v>495</v>
      </c>
    </row>
    <row r="102" spans="1:3" ht="12.75">
      <c r="A102" s="1" t="s">
        <v>417</v>
      </c>
      <c r="B102" s="53" t="s">
        <v>517</v>
      </c>
      <c r="C102" s="36" t="s">
        <v>496</v>
      </c>
    </row>
    <row r="103" spans="2:3" ht="12.75">
      <c r="B103" s="53" t="s">
        <v>607</v>
      </c>
      <c r="C103" s="36" t="s">
        <v>487</v>
      </c>
    </row>
    <row r="104" spans="1:3" ht="12.75">
      <c r="A104" s="1" t="s">
        <v>227</v>
      </c>
      <c r="B104" s="53" t="s">
        <v>559</v>
      </c>
      <c r="C104" s="36" t="s">
        <v>497</v>
      </c>
    </row>
    <row r="105" spans="1:3" ht="12.75">
      <c r="A105" s="1"/>
      <c r="B105" s="53" t="s">
        <v>475</v>
      </c>
      <c r="C105" s="36" t="s">
        <v>498</v>
      </c>
    </row>
    <row r="106" spans="1:3" ht="12.75">
      <c r="A106" s="1" t="s">
        <v>39</v>
      </c>
      <c r="B106" s="53" t="s">
        <v>476</v>
      </c>
      <c r="C106" s="36" t="s">
        <v>494</v>
      </c>
    </row>
    <row r="107" spans="1:3" ht="12.75">
      <c r="A107" t="s">
        <v>70</v>
      </c>
      <c r="B107" s="53" t="s">
        <v>65</v>
      </c>
      <c r="C107" s="36" t="s">
        <v>489</v>
      </c>
    </row>
    <row r="108" spans="1:3" ht="12.75">
      <c r="A108" t="s">
        <v>71</v>
      </c>
      <c r="B108" s="53" t="s">
        <v>518</v>
      </c>
      <c r="C108" s="36" t="s">
        <v>488</v>
      </c>
    </row>
    <row r="109" spans="1:3" ht="12.75">
      <c r="A109" t="s">
        <v>72</v>
      </c>
      <c r="B109" s="53" t="s">
        <v>477</v>
      </c>
      <c r="C109" s="36" t="s">
        <v>491</v>
      </c>
    </row>
    <row r="110" spans="1:3" ht="12.75">
      <c r="A110" t="s">
        <v>73</v>
      </c>
      <c r="B110" s="53" t="s">
        <v>516</v>
      </c>
      <c r="C110" s="36" t="s">
        <v>492</v>
      </c>
    </row>
    <row r="111" spans="1:3" ht="12.75">
      <c r="A111" t="s">
        <v>74</v>
      </c>
      <c r="B111" s="53" t="s">
        <v>478</v>
      </c>
      <c r="C111" s="36" t="s">
        <v>493</v>
      </c>
    </row>
    <row r="112" spans="1:3" ht="12.75">
      <c r="A112" t="s">
        <v>75</v>
      </c>
      <c r="B112" s="53" t="s">
        <v>464</v>
      </c>
      <c r="C112" s="36" t="s">
        <v>3</v>
      </c>
    </row>
    <row r="113" spans="1:3" ht="12.75">
      <c r="A113" t="s">
        <v>76</v>
      </c>
      <c r="B113" s="53" t="s">
        <v>584</v>
      </c>
      <c r="C113" s="36" t="s">
        <v>583</v>
      </c>
    </row>
    <row r="114" spans="1:3" ht="12.75">
      <c r="A114" t="s">
        <v>77</v>
      </c>
      <c r="B114" s="53" t="s">
        <v>479</v>
      </c>
      <c r="C114" s="36" t="s">
        <v>499</v>
      </c>
    </row>
    <row r="115" spans="1:3" ht="12.75">
      <c r="A115" t="s">
        <v>210</v>
      </c>
      <c r="B115" s="53" t="s">
        <v>4</v>
      </c>
      <c r="C115" s="36" t="s">
        <v>500</v>
      </c>
    </row>
    <row r="116" spans="2:3" ht="12.75">
      <c r="B116" s="53" t="s">
        <v>69</v>
      </c>
      <c r="C116" s="36" t="s">
        <v>501</v>
      </c>
    </row>
    <row r="117" spans="1:3" ht="12.75">
      <c r="A117" s="1" t="s">
        <v>29</v>
      </c>
      <c r="B117" s="53" t="s">
        <v>502</v>
      </c>
      <c r="C117" s="36" t="s">
        <v>503</v>
      </c>
    </row>
    <row r="118" spans="2:3" ht="12.75">
      <c r="B118" s="53" t="s">
        <v>644</v>
      </c>
      <c r="C118" s="36" t="s">
        <v>504</v>
      </c>
    </row>
    <row r="119" spans="1:3" ht="12.75">
      <c r="A119" s="1" t="s">
        <v>227</v>
      </c>
      <c r="B119" s="53" t="s">
        <v>661</v>
      </c>
      <c r="C119" s="36" t="s">
        <v>505</v>
      </c>
    </row>
    <row r="120" spans="2:3" ht="12.75">
      <c r="B120" s="53" t="s">
        <v>480</v>
      </c>
      <c r="C120" s="36" t="s">
        <v>506</v>
      </c>
    </row>
    <row r="121" spans="1:3" ht="12.75">
      <c r="A121" s="1" t="s">
        <v>26</v>
      </c>
      <c r="B121" s="53" t="s">
        <v>515</v>
      </c>
      <c r="C121" s="36" t="s">
        <v>507</v>
      </c>
    </row>
    <row r="122" spans="1:3" ht="12.75">
      <c r="A122" t="s">
        <v>84</v>
      </c>
      <c r="B122" s="53" t="s">
        <v>630</v>
      </c>
      <c r="C122" s="36" t="s">
        <v>508</v>
      </c>
    </row>
    <row r="123" spans="1:3" ht="12.75">
      <c r="A123" s="3" t="s">
        <v>85</v>
      </c>
      <c r="B123" s="53" t="s">
        <v>512</v>
      </c>
      <c r="C123" s="36" t="s">
        <v>513</v>
      </c>
    </row>
    <row r="124" spans="1:3" ht="12.75">
      <c r="A124" s="3" t="s">
        <v>86</v>
      </c>
      <c r="B124" s="53" t="s">
        <v>23</v>
      </c>
      <c r="C124" s="36" t="s">
        <v>589</v>
      </c>
    </row>
    <row r="125" spans="1:3" ht="12.75">
      <c r="A125" s="3" t="s">
        <v>704</v>
      </c>
      <c r="B125" s="53" t="s">
        <v>588</v>
      </c>
      <c r="C125" s="36" t="s">
        <v>590</v>
      </c>
    </row>
    <row r="126" spans="1:2" ht="12.75">
      <c r="A126" s="3"/>
      <c r="B126" s="53"/>
    </row>
    <row r="127" spans="1:2" ht="12.75">
      <c r="A127" s="1" t="s">
        <v>416</v>
      </c>
      <c r="B127" s="53"/>
    </row>
    <row r="128" ht="12.75">
      <c r="B128" s="53"/>
    </row>
    <row r="129" spans="1:2" ht="12.75">
      <c r="A129" s="1" t="s">
        <v>418</v>
      </c>
      <c r="B129" s="53"/>
    </row>
    <row r="130" ht="12.75">
      <c r="B130" s="53"/>
    </row>
    <row r="131" spans="1:2" ht="12.75">
      <c r="A131" s="1" t="s">
        <v>57</v>
      </c>
      <c r="B131" s="53"/>
    </row>
    <row r="132" spans="1:2" ht="12.75">
      <c r="A132" s="3"/>
      <c r="B132" s="54"/>
    </row>
    <row r="133" spans="1:2" ht="12.75">
      <c r="A133" s="1" t="s">
        <v>59</v>
      </c>
      <c r="B133" s="54"/>
    </row>
    <row r="134" ht="12.75">
      <c r="B134" s="54"/>
    </row>
    <row r="135" spans="1:2" ht="12.75">
      <c r="A135" s="1" t="s">
        <v>60</v>
      </c>
      <c r="B135" s="54"/>
    </row>
    <row r="136" spans="2:4" ht="12.75">
      <c r="B136" s="54"/>
      <c r="D136" s="1" t="s">
        <v>83</v>
      </c>
    </row>
    <row r="137" ht="12.75">
      <c r="A137" s="1" t="s">
        <v>65</v>
      </c>
    </row>
    <row r="138" ht="12.75">
      <c r="A138" t="s">
        <v>88</v>
      </c>
    </row>
    <row r="139" ht="12.75">
      <c r="A139" s="3" t="s">
        <v>89</v>
      </c>
    </row>
    <row r="140" ht="12.75">
      <c r="A140" s="3" t="s">
        <v>90</v>
      </c>
    </row>
    <row r="141" ht="12.75">
      <c r="A141" s="3" t="s">
        <v>97</v>
      </c>
    </row>
    <row r="142" ht="12.75">
      <c r="A142" s="3"/>
    </row>
    <row r="143" ht="12.75">
      <c r="A143" s="1" t="s">
        <v>374</v>
      </c>
    </row>
    <row r="144" ht="12.75">
      <c r="A144" s="1"/>
    </row>
    <row r="145" ht="12.75">
      <c r="A145" s="1" t="s">
        <v>83</v>
      </c>
    </row>
    <row r="146" ht="12.75">
      <c r="A146" s="1"/>
    </row>
    <row r="147" ht="12.75">
      <c r="A147" s="1" t="s">
        <v>209</v>
      </c>
    </row>
    <row r="148" ht="12.75">
      <c r="A148" s="3" t="s">
        <v>95</v>
      </c>
    </row>
    <row r="149" ht="12.75">
      <c r="A149" s="3" t="s">
        <v>96</v>
      </c>
    </row>
    <row r="150" ht="12.75">
      <c r="A150" s="3" t="s">
        <v>94</v>
      </c>
    </row>
    <row r="152" ht="12.75">
      <c r="A152" s="1" t="s">
        <v>61</v>
      </c>
    </row>
    <row r="153" ht="12.75">
      <c r="A153" t="s">
        <v>91</v>
      </c>
    </row>
    <row r="154" ht="12.75">
      <c r="A154" t="s">
        <v>92</v>
      </c>
    </row>
    <row r="155" ht="12.75">
      <c r="A155" t="s">
        <v>93</v>
      </c>
    </row>
    <row r="157" ht="12.75">
      <c r="A157" s="1" t="s">
        <v>69</v>
      </c>
    </row>
    <row r="159" ht="12.75">
      <c r="A159" s="1" t="s">
        <v>705</v>
      </c>
    </row>
  </sheetData>
  <mergeCells count="3">
    <mergeCell ref="D4:I4"/>
    <mergeCell ref="J4:O4"/>
    <mergeCell ref="P4:T4"/>
  </mergeCells>
  <printOptions/>
  <pageMargins left="0.7480314960629921" right="0.7480314960629921" top="0.5118110236220472" bottom="0.13" header="0.5118110236220472" footer="0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workbookViewId="0" topLeftCell="B1">
      <selection activeCell="P4" sqref="P4"/>
    </sheetView>
  </sheetViews>
  <sheetFormatPr defaultColWidth="9.140625" defaultRowHeight="12.75"/>
  <cols>
    <col min="1" max="1" width="39.421875" style="39" customWidth="1"/>
    <col min="2" max="2" width="14.7109375" style="39" customWidth="1"/>
    <col min="3" max="3" width="7.8515625" style="0" customWidth="1"/>
    <col min="4" max="20" width="6.7109375" style="0" customWidth="1"/>
  </cols>
  <sheetData>
    <row r="1" spans="1:6" ht="12.75">
      <c r="A1" s="39" t="s">
        <v>422</v>
      </c>
      <c r="B1" s="39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 s="39">
        <f>'Admin, Finance'!A2</f>
        <v>0</v>
      </c>
    </row>
    <row r="4" spans="1:20" ht="15.75">
      <c r="A4" s="40" t="s">
        <v>103</v>
      </c>
      <c r="B4" s="30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5"/>
    </row>
    <row r="5" spans="1:21" ht="12.75">
      <c r="A5" s="35"/>
      <c r="B5" s="35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6" spans="1:20" ht="12.75">
      <c r="A6" s="35" t="s">
        <v>154</v>
      </c>
      <c r="B6" s="3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30" t="s">
        <v>133</v>
      </c>
      <c r="B7" s="30" t="s">
        <v>471</v>
      </c>
      <c r="C7" s="11">
        <v>39417</v>
      </c>
      <c r="D7" s="6"/>
      <c r="E7" s="6"/>
      <c r="F7" s="6"/>
      <c r="G7" s="6"/>
      <c r="H7" s="12"/>
      <c r="I7" s="12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30" t="s">
        <v>155</v>
      </c>
      <c r="B8" s="30" t="s">
        <v>471</v>
      </c>
      <c r="C8" s="11">
        <v>39539</v>
      </c>
      <c r="D8" s="6"/>
      <c r="E8" s="6"/>
      <c r="F8" s="6"/>
      <c r="G8" s="6"/>
      <c r="H8" s="6"/>
      <c r="I8" s="6"/>
      <c r="J8" s="12"/>
      <c r="K8" s="12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30" t="s">
        <v>156</v>
      </c>
      <c r="B9" s="30" t="s">
        <v>471</v>
      </c>
      <c r="C9" s="11">
        <v>39783</v>
      </c>
      <c r="D9" s="6"/>
      <c r="E9" s="6"/>
      <c r="F9" s="6"/>
      <c r="G9" s="6"/>
      <c r="H9" s="6"/>
      <c r="I9" s="6"/>
      <c r="J9" s="6"/>
      <c r="K9" s="6"/>
      <c r="L9" s="12"/>
      <c r="M9" s="12"/>
      <c r="N9" s="12"/>
      <c r="O9" s="12"/>
      <c r="P9" s="6"/>
      <c r="Q9" s="6"/>
      <c r="R9" s="6"/>
      <c r="S9" s="6"/>
      <c r="T9" s="6"/>
    </row>
    <row r="10" spans="1:20" ht="12.75">
      <c r="A10" s="30" t="s">
        <v>356</v>
      </c>
      <c r="B10" s="30" t="s">
        <v>648</v>
      </c>
      <c r="C10" s="11">
        <v>39600</v>
      </c>
      <c r="D10" s="6"/>
      <c r="E10" s="6"/>
      <c r="F10" s="6"/>
      <c r="G10" s="6"/>
      <c r="H10" s="6"/>
      <c r="I10" s="6"/>
      <c r="J10" s="6"/>
      <c r="K10" s="12"/>
      <c r="L10" s="12"/>
      <c r="M10" s="6"/>
      <c r="N10" s="6"/>
      <c r="O10" s="6"/>
      <c r="P10" s="6"/>
      <c r="Q10" s="6"/>
      <c r="R10" s="6"/>
      <c r="S10" s="6"/>
      <c r="T10" s="6"/>
    </row>
    <row r="11" spans="1:20" ht="12.75">
      <c r="A11" s="30" t="s">
        <v>355</v>
      </c>
      <c r="B11" s="30" t="s">
        <v>649</v>
      </c>
      <c r="C11" s="11">
        <v>39539</v>
      </c>
      <c r="D11" s="6"/>
      <c r="E11" s="6"/>
      <c r="F11" s="6"/>
      <c r="G11" s="6"/>
      <c r="H11" s="6"/>
      <c r="I11" s="6"/>
      <c r="J11" s="12"/>
      <c r="K11" s="12"/>
      <c r="L11" s="6"/>
      <c r="M11" s="6"/>
      <c r="N11" s="6"/>
      <c r="O11" s="6"/>
      <c r="P11" s="6"/>
      <c r="Q11" s="6"/>
      <c r="R11" s="6"/>
      <c r="S11" s="6"/>
      <c r="T11" s="6"/>
    </row>
    <row r="12" spans="1:20" ht="25.5">
      <c r="A12" s="30" t="s">
        <v>157</v>
      </c>
      <c r="B12" s="30" t="s">
        <v>650</v>
      </c>
      <c r="C12" s="11">
        <v>39904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6"/>
      <c r="S12" s="6"/>
      <c r="T12" s="6"/>
    </row>
    <row r="13" spans="1:20" ht="12.75">
      <c r="A13" s="30" t="s">
        <v>446</v>
      </c>
      <c r="B13" s="30" t="s">
        <v>471</v>
      </c>
      <c r="C13" s="11">
        <v>39965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R13" s="12"/>
      <c r="S13" s="6"/>
      <c r="T13" s="6"/>
    </row>
    <row r="14" spans="1:20" ht="12.75">
      <c r="A14" s="30" t="s">
        <v>158</v>
      </c>
      <c r="B14" s="30" t="s">
        <v>471</v>
      </c>
      <c r="C14" s="11">
        <v>39965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2"/>
      <c r="S14" s="6"/>
      <c r="T14" s="6"/>
    </row>
    <row r="15" spans="1:20" ht="12.75">
      <c r="A15" s="30" t="s">
        <v>159</v>
      </c>
      <c r="B15" s="30" t="s">
        <v>471</v>
      </c>
      <c r="C15" s="11">
        <v>39904</v>
      </c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12"/>
      <c r="Q15" s="12"/>
      <c r="R15" s="6"/>
      <c r="S15" s="6"/>
      <c r="T15" s="6"/>
    </row>
    <row r="16" spans="1:20" ht="12.75">
      <c r="A16" s="30" t="s">
        <v>160</v>
      </c>
      <c r="B16" s="30" t="s">
        <v>471</v>
      </c>
      <c r="C16" s="11">
        <v>39934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6"/>
      <c r="T16" s="6"/>
    </row>
    <row r="17" spans="1:20" ht="12.75">
      <c r="A17" s="30" t="s">
        <v>161</v>
      </c>
      <c r="B17" s="30" t="s">
        <v>471</v>
      </c>
      <c r="C17" s="11">
        <v>39904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6"/>
      <c r="S17" s="6"/>
      <c r="T17" s="6"/>
    </row>
    <row r="18" spans="1:20" ht="12.75">
      <c r="A18" s="30" t="s">
        <v>163</v>
      </c>
      <c r="B18" s="30" t="s">
        <v>471</v>
      </c>
      <c r="C18" s="11">
        <v>39995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2"/>
      <c r="S18" s="12"/>
      <c r="T18" s="6"/>
    </row>
    <row r="19" spans="1:20" ht="12.75">
      <c r="A19" s="30" t="s">
        <v>447</v>
      </c>
      <c r="B19" s="30" t="s">
        <v>471</v>
      </c>
      <c r="C19" s="11">
        <v>39995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2"/>
      <c r="T19" s="6"/>
    </row>
    <row r="20" spans="1:20" ht="12.75">
      <c r="A20" s="30" t="s">
        <v>448</v>
      </c>
      <c r="B20" s="30" t="s">
        <v>471</v>
      </c>
      <c r="C20" s="6" t="s">
        <v>214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2"/>
      <c r="T20" s="6"/>
    </row>
    <row r="21" spans="1:20" ht="12.75">
      <c r="A21" s="30" t="s">
        <v>449</v>
      </c>
      <c r="B21" s="30" t="s">
        <v>471</v>
      </c>
      <c r="C21" s="6" t="s">
        <v>214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2"/>
      <c r="T21" s="6"/>
    </row>
    <row r="22" spans="1:20" ht="12.75">
      <c r="A22" s="30" t="s">
        <v>238</v>
      </c>
      <c r="B22" s="30" t="s">
        <v>471</v>
      </c>
      <c r="C22" s="11">
        <v>39965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6"/>
      <c r="R22" s="12"/>
      <c r="S22" s="6"/>
      <c r="T22" s="6"/>
    </row>
    <row r="23" spans="1:20" ht="12.75">
      <c r="A23" s="30" t="s">
        <v>357</v>
      </c>
      <c r="B23" s="30" t="s">
        <v>471</v>
      </c>
      <c r="C23" s="6" t="s">
        <v>214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2"/>
      <c r="T23" s="6"/>
    </row>
    <row r="24" spans="1:20" ht="12.75">
      <c r="A24" s="30" t="s">
        <v>162</v>
      </c>
      <c r="B24" s="30" t="s">
        <v>471</v>
      </c>
      <c r="C24" s="11">
        <v>39995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2"/>
      <c r="T24" s="6"/>
    </row>
    <row r="25" spans="1:20" ht="12.75">
      <c r="A25" s="30" t="s">
        <v>654</v>
      </c>
      <c r="B25" s="30" t="s">
        <v>471</v>
      </c>
      <c r="C25" s="11">
        <v>39995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2"/>
      <c r="T25" s="6"/>
    </row>
    <row r="26" spans="1:20" ht="12.75">
      <c r="A26" s="30" t="s">
        <v>655</v>
      </c>
      <c r="B26" s="30" t="s">
        <v>471</v>
      </c>
      <c r="C26" s="6" t="s">
        <v>214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2"/>
      <c r="T26" s="6"/>
    </row>
    <row r="27" spans="1:20" ht="25.5">
      <c r="A27" s="30" t="s">
        <v>656</v>
      </c>
      <c r="B27" s="30" t="s">
        <v>659</v>
      </c>
      <c r="C27" s="6" t="s">
        <v>214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2"/>
      <c r="T27" s="6"/>
    </row>
    <row r="28" spans="1:20" ht="25.5">
      <c r="A28" s="30" t="s">
        <v>657</v>
      </c>
      <c r="B28" s="30" t="s">
        <v>659</v>
      </c>
      <c r="C28" s="6" t="s">
        <v>214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2"/>
      <c r="T28" s="6"/>
    </row>
    <row r="29" spans="1:20" ht="25.5">
      <c r="A29" s="30" t="s">
        <v>658</v>
      </c>
      <c r="B29" s="30" t="s">
        <v>471</v>
      </c>
      <c r="C29" s="11">
        <v>40057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2"/>
      <c r="T29" s="12"/>
    </row>
    <row r="30" spans="1:20" ht="12.75">
      <c r="A30" s="30"/>
      <c r="B30" s="3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30"/>
      <c r="B31" s="3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35" t="s">
        <v>358</v>
      </c>
      <c r="B32" s="3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25.5">
      <c r="A33" s="30" t="s">
        <v>360</v>
      </c>
      <c r="B33" s="30" t="s">
        <v>651</v>
      </c>
      <c r="C33" s="11">
        <v>39904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"/>
      <c r="R33" s="6"/>
      <c r="S33" s="6"/>
      <c r="T33" s="6"/>
    </row>
    <row r="34" spans="1:20" ht="12.75">
      <c r="A34" s="30" t="s">
        <v>361</v>
      </c>
      <c r="B34" s="30" t="s">
        <v>471</v>
      </c>
      <c r="C34" s="11">
        <v>39934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2"/>
      <c r="S34" s="6"/>
      <c r="T34" s="6"/>
    </row>
    <row r="35" spans="1:20" ht="12.75">
      <c r="A35" s="30" t="s">
        <v>362</v>
      </c>
      <c r="B35" s="30" t="s">
        <v>471</v>
      </c>
      <c r="C35" s="11">
        <v>39934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2"/>
      <c r="S35" s="6"/>
      <c r="T35" s="6"/>
    </row>
    <row r="36" spans="1:20" ht="12.75">
      <c r="A36" s="30" t="s">
        <v>363</v>
      </c>
      <c r="B36" s="30" t="s">
        <v>471</v>
      </c>
      <c r="C36" s="6" t="s">
        <v>214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12"/>
      <c r="T36" s="6"/>
    </row>
    <row r="37" spans="1:20" ht="12.75">
      <c r="A37" s="30"/>
      <c r="B37" s="3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T37" s="6"/>
    </row>
    <row r="38" spans="1:20" ht="12.75">
      <c r="A38" s="35" t="s">
        <v>359</v>
      </c>
      <c r="B38" s="3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30" t="s">
        <v>360</v>
      </c>
      <c r="B39" s="30" t="s">
        <v>464</v>
      </c>
      <c r="C39" s="11">
        <v>39904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"/>
      <c r="R39" s="6"/>
      <c r="S39" s="6"/>
      <c r="T39" s="6"/>
    </row>
    <row r="40" spans="1:20" ht="12.75">
      <c r="A40" s="30" t="s">
        <v>652</v>
      </c>
      <c r="B40" s="30" t="s">
        <v>464</v>
      </c>
      <c r="C40" s="11">
        <v>39904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"/>
      <c r="R40" s="6"/>
      <c r="S40" s="6"/>
      <c r="T40" s="6"/>
    </row>
    <row r="41" spans="1:20" ht="12.75">
      <c r="A41" s="30" t="s">
        <v>660</v>
      </c>
      <c r="B41" s="30" t="s">
        <v>464</v>
      </c>
      <c r="C41" s="11">
        <v>39965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2"/>
      <c r="T41" s="6"/>
    </row>
    <row r="42" spans="1:20" ht="25.5">
      <c r="A42" s="30" t="s">
        <v>653</v>
      </c>
      <c r="B42" s="30" t="s">
        <v>464</v>
      </c>
      <c r="C42" s="6" t="s">
        <v>625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"/>
      <c r="T42" s="6"/>
    </row>
    <row r="43" spans="1:20" ht="12.75">
      <c r="A43" s="30"/>
      <c r="B43" s="3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35" t="s">
        <v>453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3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3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3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3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3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3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30"/>
      <c r="B53" s="3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30"/>
      <c r="B54" s="3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30"/>
      <c r="B55" s="3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30"/>
      <c r="B56" s="30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</sheetData>
  <printOptions/>
  <pageMargins left="0.75" right="0.75" top="0.52" bottom="0.5" header="0.5" footer="0.5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C1">
      <selection activeCell="P4" sqref="P4"/>
    </sheetView>
  </sheetViews>
  <sheetFormatPr defaultColWidth="9.140625" defaultRowHeight="12.75"/>
  <cols>
    <col min="1" max="1" width="38.28125" style="0" customWidth="1"/>
    <col min="2" max="2" width="15.421875" style="0" customWidth="1"/>
    <col min="3" max="3" width="8.00390625" style="0" customWidth="1"/>
    <col min="4" max="20" width="6.7109375" style="0" customWidth="1"/>
  </cols>
  <sheetData>
    <row r="1" spans="1:6" ht="12.75">
      <c r="A1">
        <f>'Admin, Finance'!A1</f>
        <v>0</v>
      </c>
      <c r="B1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>
        <f>'Admin, Finance'!A2</f>
        <v>0</v>
      </c>
    </row>
    <row r="4" spans="1:20" ht="15.75">
      <c r="A4" s="7" t="s">
        <v>103</v>
      </c>
      <c r="B4" s="6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5"/>
    </row>
    <row r="5" spans="1:21" ht="12.75">
      <c r="A5" s="8"/>
      <c r="B5" s="8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6" spans="1:20" ht="12.75">
      <c r="A6" s="8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6" t="s">
        <v>133</v>
      </c>
      <c r="B7" s="6" t="s">
        <v>661</v>
      </c>
      <c r="C7" s="11">
        <v>39417</v>
      </c>
      <c r="D7" s="6"/>
      <c r="E7" s="6"/>
      <c r="F7" s="6"/>
      <c r="G7" s="6"/>
      <c r="H7" s="12"/>
      <c r="I7" s="12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 t="s">
        <v>165</v>
      </c>
      <c r="B8" s="6" t="s">
        <v>196</v>
      </c>
      <c r="C8" s="11">
        <v>39661</v>
      </c>
      <c r="D8" s="6"/>
      <c r="E8" s="6"/>
      <c r="F8" s="6"/>
      <c r="G8" s="6"/>
      <c r="H8" s="6"/>
      <c r="I8" s="6"/>
      <c r="J8" s="6"/>
      <c r="K8" s="6"/>
      <c r="L8" s="6"/>
      <c r="M8" s="12"/>
      <c r="N8" s="6"/>
      <c r="O8" s="6"/>
      <c r="P8" s="6"/>
      <c r="Q8" s="6"/>
      <c r="R8" s="6"/>
      <c r="S8" s="6"/>
      <c r="T8" s="6"/>
    </row>
    <row r="9" spans="1:20" ht="12.75">
      <c r="A9" s="6" t="s">
        <v>166</v>
      </c>
      <c r="B9" s="6" t="s">
        <v>661</v>
      </c>
      <c r="C9" s="11">
        <v>39722</v>
      </c>
      <c r="D9" s="6"/>
      <c r="E9" s="6"/>
      <c r="F9" s="6"/>
      <c r="G9" s="6"/>
      <c r="H9" s="6"/>
      <c r="I9" s="6"/>
      <c r="J9" s="6"/>
      <c r="K9" s="6"/>
      <c r="L9" s="6"/>
      <c r="M9" s="12"/>
      <c r="N9" s="12"/>
      <c r="O9" s="6"/>
      <c r="P9" s="6"/>
      <c r="Q9" s="6"/>
      <c r="R9" s="6"/>
      <c r="S9" s="6"/>
      <c r="T9" s="6"/>
    </row>
    <row r="10" spans="1:20" ht="12.75">
      <c r="A10" s="6" t="s">
        <v>167</v>
      </c>
      <c r="B10" s="6" t="s">
        <v>661</v>
      </c>
      <c r="C10" s="11">
        <v>39783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  <c r="O10" s="12"/>
      <c r="P10" s="6"/>
      <c r="Q10" s="6"/>
      <c r="R10" s="6"/>
      <c r="S10" s="6"/>
      <c r="T10" s="6"/>
    </row>
    <row r="11" spans="1:20" ht="12.75">
      <c r="A11" s="6" t="s">
        <v>662</v>
      </c>
      <c r="B11" s="6" t="s">
        <v>661</v>
      </c>
      <c r="C11" s="11" t="s">
        <v>213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12"/>
      <c r="P11" s="6"/>
      <c r="Q11" s="6"/>
      <c r="R11" s="6"/>
      <c r="S11" s="6"/>
      <c r="T11" s="6"/>
    </row>
    <row r="12" spans="1:20" ht="12.75">
      <c r="A12" s="6" t="s">
        <v>664</v>
      </c>
      <c r="B12" s="6" t="s">
        <v>661</v>
      </c>
      <c r="C12" s="11">
        <v>39904</v>
      </c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12"/>
      <c r="Q12" s="12"/>
      <c r="R12" s="6"/>
      <c r="S12" s="6"/>
      <c r="T12" s="6"/>
    </row>
    <row r="13" spans="1:20" ht="25.5">
      <c r="A13" s="30" t="s">
        <v>663</v>
      </c>
      <c r="B13" s="6" t="s">
        <v>661</v>
      </c>
      <c r="C13" s="11">
        <v>39934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2"/>
      <c r="S13" s="6"/>
      <c r="T13" s="6"/>
    </row>
    <row r="14" spans="1:20" ht="12.75">
      <c r="A14" s="6" t="s">
        <v>168</v>
      </c>
      <c r="B14" s="6" t="s">
        <v>661</v>
      </c>
      <c r="C14" s="11">
        <v>39965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2"/>
      <c r="S14" s="6"/>
      <c r="T14" s="6"/>
    </row>
    <row r="15" spans="1:20" ht="25.5">
      <c r="A15" s="30" t="s">
        <v>665</v>
      </c>
      <c r="B15" s="6" t="s">
        <v>661</v>
      </c>
      <c r="C15" s="11">
        <v>39995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2"/>
      <c r="S15" s="6"/>
      <c r="T15" s="6"/>
    </row>
    <row r="16" spans="1:20" ht="25.5">
      <c r="A16" s="30" t="s">
        <v>666</v>
      </c>
      <c r="B16" s="6" t="s">
        <v>661</v>
      </c>
      <c r="C16" s="11">
        <v>39995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2"/>
      <c r="S16" s="6"/>
      <c r="T16" s="6"/>
    </row>
    <row r="17" spans="1:20" ht="12.75">
      <c r="A17" s="6" t="s">
        <v>169</v>
      </c>
      <c r="B17" s="6" t="s">
        <v>661</v>
      </c>
      <c r="C17" s="11">
        <v>39965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2"/>
      <c r="R17" s="12"/>
      <c r="S17" s="6"/>
      <c r="T17" s="6"/>
    </row>
    <row r="18" spans="1:20" ht="12.75">
      <c r="A18" s="6" t="s">
        <v>171</v>
      </c>
      <c r="B18" s="6" t="s">
        <v>661</v>
      </c>
      <c r="C18" s="6" t="s">
        <v>214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2"/>
      <c r="T18" s="6"/>
    </row>
    <row r="19" spans="1:20" ht="12.75">
      <c r="A19" s="6" t="s">
        <v>170</v>
      </c>
      <c r="B19" s="6" t="s">
        <v>661</v>
      </c>
      <c r="C19" s="6" t="s">
        <v>214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2"/>
      <c r="T19" s="6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</sheetData>
  <printOptions/>
  <pageMargins left="0.75" right="0.75" top="1" bottom="1" header="0.5" footer="0.5"/>
  <pageSetup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C1">
      <selection activeCell="P4" sqref="P4"/>
    </sheetView>
  </sheetViews>
  <sheetFormatPr defaultColWidth="9.140625" defaultRowHeight="12.75"/>
  <cols>
    <col min="1" max="1" width="38.8515625" style="39" customWidth="1"/>
    <col min="2" max="2" width="15.00390625" style="39" customWidth="1"/>
    <col min="3" max="3" width="7.8515625" style="0" customWidth="1"/>
    <col min="4" max="20" width="6.7109375" style="0" customWidth="1"/>
  </cols>
  <sheetData>
    <row r="1" spans="1:6" ht="12.75">
      <c r="A1" s="39">
        <f>'Admin, Finance'!A1</f>
        <v>0</v>
      </c>
      <c r="B1" s="39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 s="39">
        <f>'Admin, Finance'!A2</f>
        <v>0</v>
      </c>
    </row>
    <row r="4" spans="1:20" ht="15.75">
      <c r="A4" s="40" t="s">
        <v>103</v>
      </c>
      <c r="B4" s="30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5"/>
    </row>
    <row r="5" spans="1:21" ht="12.75">
      <c r="A5" s="35"/>
      <c r="B5" s="35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6" spans="1:20" ht="12.75">
      <c r="A6" s="35" t="s">
        <v>206</v>
      </c>
      <c r="B6" s="3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30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5.5">
      <c r="A8" s="6" t="s">
        <v>133</v>
      </c>
      <c r="B8" s="30" t="s">
        <v>668</v>
      </c>
      <c r="C8" s="11">
        <v>39356</v>
      </c>
      <c r="D8" s="6"/>
      <c r="E8" s="6"/>
      <c r="F8" s="6"/>
      <c r="G8" s="6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8.25">
      <c r="A9" s="30" t="s">
        <v>689</v>
      </c>
      <c r="B9" s="30" t="s">
        <v>668</v>
      </c>
      <c r="C9" s="11">
        <v>39356</v>
      </c>
      <c r="D9" s="6"/>
      <c r="E9" s="6"/>
      <c r="F9" s="6"/>
      <c r="G9" s="6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5.5">
      <c r="A10" s="30" t="s">
        <v>673</v>
      </c>
      <c r="B10" s="30" t="s">
        <v>670</v>
      </c>
      <c r="C10" s="11">
        <v>39326</v>
      </c>
      <c r="D10" s="6"/>
      <c r="E10" s="6"/>
      <c r="F10" s="6"/>
      <c r="G10" s="6"/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30" t="s">
        <v>679</v>
      </c>
      <c r="B11" s="30" t="s">
        <v>464</v>
      </c>
      <c r="C11" s="11">
        <v>39417</v>
      </c>
      <c r="D11" s="6"/>
      <c r="E11" s="6"/>
      <c r="F11" s="6"/>
      <c r="G11" s="6"/>
      <c r="H11" s="12"/>
      <c r="I11" s="1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30" t="s">
        <v>669</v>
      </c>
      <c r="B12" s="30" t="s">
        <v>670</v>
      </c>
      <c r="C12" s="11">
        <v>39479</v>
      </c>
      <c r="D12" s="6"/>
      <c r="E12" s="6"/>
      <c r="F12" s="6"/>
      <c r="G12" s="6"/>
      <c r="H12" s="6"/>
      <c r="I12" s="6"/>
      <c r="J12" s="12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30" t="s">
        <v>680</v>
      </c>
      <c r="B13" s="30" t="s">
        <v>464</v>
      </c>
      <c r="C13" s="11">
        <v>39600</v>
      </c>
      <c r="D13" s="6"/>
      <c r="E13" s="6"/>
      <c r="F13" s="6"/>
      <c r="G13" s="6"/>
      <c r="H13" s="6"/>
      <c r="I13" s="6"/>
      <c r="J13" s="12"/>
      <c r="K13" s="12"/>
      <c r="L13" s="12"/>
      <c r="M13" s="6"/>
      <c r="N13" s="36"/>
      <c r="O13" s="6"/>
      <c r="P13" s="6"/>
      <c r="Q13" s="6"/>
      <c r="R13" s="6"/>
      <c r="S13" s="6"/>
      <c r="T13" s="6"/>
    </row>
    <row r="14" spans="1:20" ht="12.75">
      <c r="A14" s="30" t="s">
        <v>671</v>
      </c>
      <c r="B14" s="30" t="s">
        <v>670</v>
      </c>
      <c r="C14" s="11">
        <v>39387</v>
      </c>
      <c r="D14" s="6"/>
      <c r="E14" s="6"/>
      <c r="F14" s="6"/>
      <c r="G14" s="6"/>
      <c r="H14" s="12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30" t="s">
        <v>681</v>
      </c>
      <c r="B15" s="30" t="s">
        <v>464</v>
      </c>
      <c r="C15" s="11">
        <v>39508</v>
      </c>
      <c r="D15" s="6"/>
      <c r="E15" s="6"/>
      <c r="F15" s="6"/>
      <c r="G15" s="6"/>
      <c r="H15" s="6"/>
      <c r="I15" s="6"/>
      <c r="J15" s="12"/>
      <c r="K15" s="12"/>
      <c r="L15" s="6"/>
      <c r="M15" s="6"/>
      <c r="O15" s="6"/>
      <c r="P15" s="6"/>
      <c r="Q15" s="6"/>
      <c r="R15" s="6"/>
      <c r="S15" s="6"/>
      <c r="T15" s="6"/>
    </row>
    <row r="16" spans="1:20" ht="26.25" customHeight="1">
      <c r="A16" s="30" t="s">
        <v>672</v>
      </c>
      <c r="B16" s="30" t="s">
        <v>674</v>
      </c>
      <c r="C16" s="11">
        <v>39387</v>
      </c>
      <c r="D16" s="6"/>
      <c r="E16" s="6"/>
      <c r="F16" s="6"/>
      <c r="G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6.25" customHeight="1">
      <c r="A17" s="39" t="s">
        <v>682</v>
      </c>
      <c r="B17" s="30" t="s">
        <v>464</v>
      </c>
      <c r="C17" s="11">
        <v>39479</v>
      </c>
      <c r="D17" s="6"/>
      <c r="E17" s="6"/>
      <c r="F17" s="6"/>
      <c r="G17" s="6"/>
      <c r="H17" s="6"/>
      <c r="I17" s="6"/>
      <c r="J17" s="12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5.5">
      <c r="A18" s="30" t="s">
        <v>364</v>
      </c>
      <c r="B18" s="30" t="s">
        <v>675</v>
      </c>
      <c r="C18" s="11">
        <v>39539</v>
      </c>
      <c r="D18" s="6"/>
      <c r="E18" s="6"/>
      <c r="F18" s="6"/>
      <c r="G18" s="6"/>
      <c r="H18" s="6"/>
      <c r="I18" s="6"/>
      <c r="J18" s="6"/>
      <c r="K18" s="12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30" t="s">
        <v>683</v>
      </c>
      <c r="B19" s="30" t="s">
        <v>675</v>
      </c>
      <c r="C19" s="6" t="s">
        <v>372</v>
      </c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</row>
    <row r="20" spans="1:20" ht="12.75">
      <c r="A20" s="30" t="s">
        <v>365</v>
      </c>
      <c r="B20" s="30" t="s">
        <v>675</v>
      </c>
      <c r="C20" s="6" t="s">
        <v>372</v>
      </c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</row>
    <row r="21" spans="1:20" ht="12.75">
      <c r="A21" s="30" t="s">
        <v>366</v>
      </c>
      <c r="B21" s="30" t="s">
        <v>675</v>
      </c>
      <c r="C21" s="6" t="s">
        <v>372</v>
      </c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</row>
    <row r="22" spans="1:20" ht="12.75">
      <c r="A22" s="30" t="s">
        <v>367</v>
      </c>
      <c r="B22" s="30" t="s">
        <v>675</v>
      </c>
      <c r="C22" s="6" t="s">
        <v>372</v>
      </c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</row>
    <row r="23" spans="1:20" ht="38.25">
      <c r="A23" s="30" t="s">
        <v>676</v>
      </c>
      <c r="B23" s="30" t="s">
        <v>675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12"/>
      <c r="R23" s="6"/>
      <c r="S23" s="6"/>
      <c r="T23" s="6"/>
    </row>
    <row r="24" spans="1:20" ht="12.75">
      <c r="A24" s="30" t="s">
        <v>368</v>
      </c>
      <c r="B24" s="30" t="s">
        <v>675</v>
      </c>
      <c r="C24" s="11">
        <v>39904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12"/>
      <c r="R24" s="6"/>
      <c r="S24" s="6"/>
      <c r="T24" s="6"/>
    </row>
    <row r="25" spans="1:20" ht="12.75">
      <c r="A25" s="30" t="s">
        <v>369</v>
      </c>
      <c r="B25" s="30" t="s">
        <v>675</v>
      </c>
      <c r="C25" s="11">
        <v>39904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2"/>
      <c r="R25" s="12"/>
      <c r="S25" s="6"/>
      <c r="T25" s="6"/>
    </row>
    <row r="26" spans="1:20" ht="12.75">
      <c r="A26" s="30"/>
      <c r="B26" s="3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30" t="s">
        <v>371</v>
      </c>
      <c r="B27" s="30" t="s">
        <v>675</v>
      </c>
      <c r="C27" s="11">
        <v>39904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12"/>
      <c r="R27" s="6"/>
      <c r="S27" s="6"/>
      <c r="T27" s="6"/>
    </row>
    <row r="28" spans="1:20" ht="25.5">
      <c r="A28" s="30" t="s">
        <v>370</v>
      </c>
      <c r="B28" s="30" t="s">
        <v>684</v>
      </c>
      <c r="C28" s="6" t="s">
        <v>213</v>
      </c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12"/>
      <c r="Q28" s="12"/>
      <c r="R28" s="12"/>
      <c r="S28" s="6"/>
      <c r="T28" s="6"/>
    </row>
    <row r="29" spans="1:20" ht="25.5">
      <c r="A29" s="30" t="s">
        <v>686</v>
      </c>
      <c r="B29" s="30" t="s">
        <v>675</v>
      </c>
      <c r="C29" s="11">
        <v>39995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2"/>
      <c r="S29" s="6"/>
      <c r="T29" s="6"/>
    </row>
    <row r="30" spans="1:20" ht="25.5">
      <c r="A30" s="30" t="s">
        <v>688</v>
      </c>
      <c r="B30" s="30" t="s">
        <v>685</v>
      </c>
      <c r="C30" s="11">
        <v>39995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2"/>
      <c r="S30" s="6"/>
      <c r="T30" s="6"/>
    </row>
    <row r="31" spans="1:20" ht="25.5">
      <c r="A31" s="30" t="s">
        <v>677</v>
      </c>
      <c r="B31" s="30" t="s">
        <v>685</v>
      </c>
      <c r="C31" s="6" t="s">
        <v>214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2"/>
      <c r="T31" s="6"/>
    </row>
    <row r="32" spans="1:20" ht="25.5">
      <c r="A32" s="30" t="s">
        <v>678</v>
      </c>
      <c r="B32" s="30" t="s">
        <v>428</v>
      </c>
      <c r="C32" s="11">
        <v>40026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2"/>
      <c r="T32" s="6"/>
    </row>
    <row r="33" spans="1:20" ht="12.75">
      <c r="A33" s="30" t="s">
        <v>687</v>
      </c>
      <c r="B33" s="3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2"/>
      <c r="T33" s="6"/>
    </row>
    <row r="34" spans="1:20" ht="12.75">
      <c r="A34" s="30"/>
      <c r="B34" s="3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30"/>
      <c r="B35" s="3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30"/>
      <c r="B36" s="3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30"/>
      <c r="B37" s="3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30"/>
      <c r="B38" s="3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30"/>
      <c r="B39" s="3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30"/>
      <c r="B40" s="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30"/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30"/>
      <c r="B42" s="3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30"/>
      <c r="B43" s="3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30"/>
      <c r="B44" s="3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30"/>
      <c r="B45" s="3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30"/>
      <c r="B46" s="3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0"/>
      <c r="B47" s="3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0"/>
      <c r="B48" s="3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30"/>
      <c r="B49" s="3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30"/>
      <c r="B50" s="3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30"/>
      <c r="B51" s="3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</sheetData>
  <printOptions/>
  <pageMargins left="0.75" right="0.75" top="1" bottom="1" header="0.5" footer="0.5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pane xSplit="3" ySplit="5" topLeftCell="D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6" sqref="A26"/>
    </sheetView>
  </sheetViews>
  <sheetFormatPr defaultColWidth="9.140625" defaultRowHeight="12.75"/>
  <cols>
    <col min="1" max="1" width="39.8515625" style="39" customWidth="1"/>
    <col min="2" max="2" width="15.00390625" style="0" customWidth="1"/>
    <col min="3" max="3" width="7.7109375" style="0" customWidth="1"/>
    <col min="4" max="15" width="6.7109375" style="0" customWidth="1"/>
  </cols>
  <sheetData>
    <row r="1" ht="12.75">
      <c r="A1" s="30"/>
    </row>
    <row r="2" ht="12.75">
      <c r="A2" s="30"/>
    </row>
    <row r="3" ht="12.75">
      <c r="A3" s="30"/>
    </row>
    <row r="4" spans="1:15" ht="15.75">
      <c r="A4" s="40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16" ht="12.75">
      <c r="A5" s="35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  <c r="P5" s="1"/>
    </row>
    <row r="6" spans="1:15" ht="12.75">
      <c r="A6" s="35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0"/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5" t="s">
        <v>753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0"/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5.5">
      <c r="A10" s="30" t="s">
        <v>754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0" t="s">
        <v>756</v>
      </c>
      <c r="B11" s="6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0" t="s">
        <v>755</v>
      </c>
      <c r="B12" s="6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0"/>
      <c r="B13" s="6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5" t="s">
        <v>379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38" t="s">
        <v>757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0" t="s">
        <v>381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30" t="s">
        <v>758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5" t="s">
        <v>386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3" customFormat="1" ht="12.75">
      <c r="A20" s="38" t="s">
        <v>759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30" t="s">
        <v>387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5.5">
      <c r="A22" s="30" t="s">
        <v>760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30" t="s">
        <v>761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0" t="s">
        <v>762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30" t="s">
        <v>763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5.5">
      <c r="A26" s="30" t="s">
        <v>764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30" t="s">
        <v>388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ht="12.75">
      <c r="A28" s="30" t="s">
        <v>413</v>
      </c>
    </row>
    <row r="29" spans="1:15" ht="12.75">
      <c r="A29" s="30" t="s">
        <v>389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30" t="s">
        <v>391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30" t="s">
        <v>390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30" t="s">
        <v>392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3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35" t="s">
        <v>380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35" t="s">
        <v>454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ht="12.75">
      <c r="A36" s="35" t="s">
        <v>39</v>
      </c>
    </row>
    <row r="37" ht="12.75">
      <c r="A37" s="38" t="s">
        <v>382</v>
      </c>
    </row>
    <row r="38" ht="12.75">
      <c r="A38" s="38" t="s">
        <v>384</v>
      </c>
    </row>
    <row r="39" ht="25.5">
      <c r="A39" s="38" t="s">
        <v>701</v>
      </c>
    </row>
    <row r="40" ht="12.75">
      <c r="A40" s="38" t="s">
        <v>702</v>
      </c>
    </row>
    <row r="41" ht="25.5">
      <c r="A41" s="38" t="s">
        <v>703</v>
      </c>
    </row>
    <row r="42" ht="12.75">
      <c r="A42" s="38" t="s">
        <v>383</v>
      </c>
    </row>
    <row r="43" ht="25.5">
      <c r="A43" s="42" t="s">
        <v>385</v>
      </c>
    </row>
    <row r="44" ht="12.75">
      <c r="A44" s="30"/>
    </row>
    <row r="45" ht="12.75">
      <c r="A45" s="30"/>
    </row>
    <row r="46" ht="12.75">
      <c r="A46" s="35" t="s">
        <v>394</v>
      </c>
    </row>
    <row r="47" ht="25.5">
      <c r="A47" s="30" t="s">
        <v>373</v>
      </c>
    </row>
    <row r="48" ht="38.25">
      <c r="A48" s="30" t="s">
        <v>414</v>
      </c>
    </row>
    <row r="49" ht="38.25">
      <c r="A49" s="30" t="s">
        <v>393</v>
      </c>
    </row>
    <row r="50" ht="12.75">
      <c r="A50" s="35"/>
    </row>
    <row r="51" ht="12.75">
      <c r="A51" s="59" t="s">
        <v>452</v>
      </c>
    </row>
    <row r="52" ht="12.75">
      <c r="A52" s="30" t="s">
        <v>360</v>
      </c>
    </row>
    <row r="53" ht="12.75">
      <c r="A53" s="30" t="s">
        <v>361</v>
      </c>
    </row>
    <row r="54" ht="12.75">
      <c r="A54" s="30" t="s">
        <v>362</v>
      </c>
    </row>
    <row r="55" ht="12.75">
      <c r="A55" s="30" t="s">
        <v>440</v>
      </c>
    </row>
    <row r="56" ht="12.75">
      <c r="A56" s="30" t="s">
        <v>441</v>
      </c>
    </row>
    <row r="57" ht="25.5">
      <c r="A57" s="30" t="s">
        <v>442</v>
      </c>
    </row>
    <row r="58" ht="12.75">
      <c r="A58" s="30" t="s">
        <v>450</v>
      </c>
    </row>
    <row r="59" ht="12.75">
      <c r="A59" s="30" t="s">
        <v>451</v>
      </c>
    </row>
    <row r="60" ht="12.75">
      <c r="A60" s="30"/>
    </row>
    <row r="61" ht="12.75">
      <c r="A61" s="30"/>
    </row>
    <row r="62" ht="12.75">
      <c r="A62" s="30"/>
    </row>
    <row r="63" ht="12.75">
      <c r="A63" s="30"/>
    </row>
  </sheetData>
  <printOptions/>
  <pageMargins left="0.75" right="0.75" top="0.77" bottom="0.5" header="0.5" footer="0.5"/>
  <pageSetup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B1" sqref="B1:O16384"/>
    </sheetView>
  </sheetViews>
  <sheetFormatPr defaultColWidth="9.140625" defaultRowHeight="12.75"/>
  <cols>
    <col min="1" max="1" width="42.8515625" style="39" customWidth="1"/>
    <col min="2" max="2" width="15.00390625" style="0" customWidth="1"/>
    <col min="3" max="3" width="7.7109375" style="0" customWidth="1"/>
    <col min="4" max="15" width="6.7109375" style="0" customWidth="1"/>
  </cols>
  <sheetData>
    <row r="1" ht="12.75">
      <c r="A1" s="30"/>
    </row>
    <row r="2" ht="12.75">
      <c r="A2" s="30"/>
    </row>
    <row r="3" ht="12.75">
      <c r="A3" s="30"/>
    </row>
    <row r="4" spans="1:15" ht="15.75">
      <c r="A4" s="40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15" ht="12.75">
      <c r="A5" s="35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</row>
    <row r="6" spans="1:15" ht="12.75">
      <c r="A6" s="43" t="s">
        <v>374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44" t="s">
        <v>745</v>
      </c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44" t="s">
        <v>749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5.5">
      <c r="A9" s="38" t="s">
        <v>746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8" customHeight="1">
      <c r="A10" s="45" t="s">
        <v>707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9.25" customHeight="1">
      <c r="A11" s="45" t="s">
        <v>751</v>
      </c>
      <c r="B11" s="6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30" t="s">
        <v>750</v>
      </c>
      <c r="B12" s="6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5.5">
      <c r="A13" s="30" t="s">
        <v>639</v>
      </c>
      <c r="B13" s="6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5.5">
      <c r="A14" s="30" t="s">
        <v>752</v>
      </c>
      <c r="B14" s="6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30" t="s">
        <v>747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45" t="s">
        <v>748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2.75" hidden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9" spans="2:15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P52"/>
  <sheetViews>
    <sheetView workbookViewId="0" topLeftCell="A1">
      <selection activeCell="B1" sqref="B1:O16384"/>
    </sheetView>
  </sheetViews>
  <sheetFormatPr defaultColWidth="9.140625" defaultRowHeight="12.75"/>
  <cols>
    <col min="1" max="1" width="40.57421875" style="39" customWidth="1"/>
    <col min="2" max="2" width="15.00390625" style="0" customWidth="1"/>
    <col min="3" max="3" width="7.7109375" style="0" customWidth="1"/>
    <col min="4" max="15" width="6.7109375" style="0" customWidth="1"/>
  </cols>
  <sheetData>
    <row r="4" spans="1:15" ht="15.75">
      <c r="A4" s="40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16" ht="12.75">
      <c r="A5" s="35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  <c r="P5" s="1"/>
    </row>
    <row r="6" spans="1:15" ht="12.75">
      <c r="A6" s="3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5" t="s">
        <v>741</v>
      </c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0" t="s">
        <v>16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0" t="s">
        <v>19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0" t="s">
        <v>310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30" t="s">
        <v>594</v>
      </c>
      <c r="B11" s="6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>
      <c r="A12" s="30" t="s">
        <v>595</v>
      </c>
      <c r="B12" s="6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0" t="s">
        <v>596</v>
      </c>
      <c r="B13" s="6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51">
      <c r="A14" s="30" t="s">
        <v>597</v>
      </c>
      <c r="B14" s="6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30" t="s">
        <v>316</v>
      </c>
      <c r="B15" s="6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30" t="s">
        <v>608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30" t="s">
        <v>598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0" t="s">
        <v>443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0" t="s">
        <v>444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0" t="s">
        <v>445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3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5" t="s">
        <v>742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30" t="s">
        <v>311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0" t="s">
        <v>601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30" t="s">
        <v>605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30" t="s">
        <v>606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5.5">
      <c r="A27" s="30" t="s">
        <v>602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30" t="s">
        <v>614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12.75">
      <c r="A29" s="30" t="s">
        <v>615</v>
      </c>
    </row>
    <row r="30" spans="1:15" ht="12.75">
      <c r="A30" s="30" t="s">
        <v>617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30" t="s">
        <v>315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30" t="s">
        <v>616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30" t="s">
        <v>603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25.5">
      <c r="A34" s="30" t="s">
        <v>604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30" t="s">
        <v>610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30" t="s">
        <v>313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25.5">
      <c r="A37" s="30" t="s">
        <v>743</v>
      </c>
    </row>
    <row r="38" ht="12.75">
      <c r="A38" s="30" t="s">
        <v>611</v>
      </c>
    </row>
    <row r="39" ht="12.75">
      <c r="A39" s="30" t="s">
        <v>623</v>
      </c>
    </row>
    <row r="40" ht="25.5">
      <c r="A40" s="30" t="s">
        <v>613</v>
      </c>
    </row>
    <row r="41" ht="12.75">
      <c r="A41" s="30" t="s">
        <v>612</v>
      </c>
    </row>
    <row r="42" ht="12.75">
      <c r="A42" s="30" t="s">
        <v>312</v>
      </c>
    </row>
    <row r="43" ht="25.5">
      <c r="A43" s="30" t="s">
        <v>744</v>
      </c>
    </row>
    <row r="44" ht="12.75">
      <c r="A44" s="30" t="s">
        <v>618</v>
      </c>
    </row>
    <row r="45" ht="12.75">
      <c r="A45" s="30" t="s">
        <v>619</v>
      </c>
    </row>
    <row r="46" ht="12.75">
      <c r="A46" s="30" t="s">
        <v>622</v>
      </c>
    </row>
    <row r="47" ht="12.75">
      <c r="A47" s="30" t="s">
        <v>620</v>
      </c>
    </row>
    <row r="48" ht="12.75">
      <c r="A48" s="30" t="s">
        <v>621</v>
      </c>
    </row>
    <row r="49" ht="12.75">
      <c r="A49" s="30"/>
    </row>
    <row r="50" ht="12.75">
      <c r="A50" s="30"/>
    </row>
    <row r="51" ht="12.75">
      <c r="A51" s="30"/>
    </row>
    <row r="52" ht="12.75">
      <c r="A52" s="30"/>
    </row>
  </sheetData>
  <printOptions/>
  <pageMargins left="0.75" right="0.75" top="1" bottom="1" header="0.5" footer="0.5"/>
  <pageSetup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4" sqref="A4"/>
    </sheetView>
  </sheetViews>
  <sheetFormatPr defaultColWidth="9.140625" defaultRowHeight="12.75"/>
  <cols>
    <col min="1" max="1" width="38.57421875" style="39" customWidth="1"/>
    <col min="2" max="2" width="15.00390625" style="0" customWidth="1"/>
    <col min="3" max="3" width="7.7109375" style="0" customWidth="1"/>
    <col min="4" max="15" width="6.7109375" style="0" customWidth="1"/>
  </cols>
  <sheetData>
    <row r="1" spans="1:6" ht="12.75">
      <c r="A1" s="39">
        <f>'Key actions and Milestones'!A1</f>
        <v>0</v>
      </c>
      <c r="D1">
        <f>'Admin, Finance'!F1</f>
        <v>0</v>
      </c>
      <c r="F1">
        <f>'Admin, Finance'!H1</f>
        <v>0</v>
      </c>
    </row>
    <row r="2" ht="12.75">
      <c r="A2" s="39">
        <f>'Key actions and Milestones'!A2</f>
        <v>0</v>
      </c>
    </row>
    <row r="4" spans="1:15" ht="15.75">
      <c r="A4" s="40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15" ht="12.75">
      <c r="A5" s="35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</row>
    <row r="6" spans="1:15" ht="12.75">
      <c r="A6" s="35" t="s">
        <v>175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0" t="s">
        <v>176</v>
      </c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30" t="s">
        <v>177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0" t="s">
        <v>395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0" t="s">
        <v>396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71" t="s">
        <v>708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customHeight="1">
      <c r="A12" s="30" t="s">
        <v>178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5.5">
      <c r="A13" s="30" t="s">
        <v>415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5.5">
      <c r="A14" s="30" t="s">
        <v>733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30" t="s">
        <v>731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5.5">
      <c r="A16" s="30" t="s">
        <v>709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51">
      <c r="A17" s="30" t="s">
        <v>734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5.5">
      <c r="A18" s="30" t="s">
        <v>732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0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5" t="s">
        <v>736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30" t="s">
        <v>735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ht="12.75">
      <c r="A22" s="30" t="s">
        <v>397</v>
      </c>
    </row>
    <row r="23" spans="1:15" ht="12.75">
      <c r="A23" s="30" t="s">
        <v>737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0" t="s">
        <v>738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ht="12.75">
      <c r="A25" s="30" t="s">
        <v>739</v>
      </c>
    </row>
    <row r="26" ht="12.75">
      <c r="A26" s="30"/>
    </row>
    <row r="27" ht="12.75">
      <c r="A27" s="30"/>
    </row>
    <row r="28" ht="12.75">
      <c r="A28" s="30"/>
    </row>
    <row r="29" ht="12.75">
      <c r="A29" s="30"/>
    </row>
    <row r="30" ht="12.75">
      <c r="A30" s="30"/>
    </row>
    <row r="31" ht="12.75">
      <c r="A31" s="30"/>
    </row>
    <row r="32" ht="12.75">
      <c r="A32" s="30"/>
    </row>
    <row r="33" ht="12.75">
      <c r="A33" s="30"/>
    </row>
    <row r="34" ht="12.75">
      <c r="A34" s="30"/>
    </row>
    <row r="35" ht="12.75">
      <c r="A35" s="30"/>
    </row>
    <row r="36" ht="12.75">
      <c r="A36" s="30"/>
    </row>
    <row r="37" ht="12.75">
      <c r="A37" s="30"/>
    </row>
  </sheetData>
  <printOptions/>
  <pageMargins left="0.75" right="0.75" top="1" bottom="1" header="0.5" footer="0.5"/>
  <pageSetup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" sqref="B1:O16384"/>
    </sheetView>
  </sheetViews>
  <sheetFormatPr defaultColWidth="9.140625" defaultRowHeight="12.75"/>
  <cols>
    <col min="1" max="1" width="42.28125" style="39" customWidth="1"/>
    <col min="2" max="2" width="15.00390625" style="0" customWidth="1"/>
    <col min="3" max="3" width="7.7109375" style="0" customWidth="1"/>
    <col min="4" max="15" width="6.7109375" style="0" customWidth="1"/>
  </cols>
  <sheetData>
    <row r="1" spans="1:6" ht="12.75">
      <c r="A1" s="39">
        <f>'Admin, Finance'!A1</f>
        <v>0</v>
      </c>
      <c r="D1">
        <f>'Admin, Finance'!F1</f>
        <v>0</v>
      </c>
      <c r="F1">
        <f>'Admin, Finance'!H1</f>
        <v>0</v>
      </c>
    </row>
    <row r="2" ht="12.75">
      <c r="A2" s="39">
        <f>'Admin, Finance'!A2</f>
        <v>0</v>
      </c>
    </row>
    <row r="4" spans="1:15" ht="15.75">
      <c r="A4" s="40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16" ht="12.75">
      <c r="A5" s="35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  <c r="P5" s="1"/>
    </row>
    <row r="6" spans="1:15" ht="12.75">
      <c r="A6" s="3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5" t="s">
        <v>91</v>
      </c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5.5">
      <c r="A8" s="38" t="s">
        <v>721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30" t="s">
        <v>2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30" t="s">
        <v>398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38.25">
      <c r="A11" s="30" t="s">
        <v>720</v>
      </c>
      <c r="B11" s="6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30"/>
      <c r="B12" s="6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35" t="s">
        <v>92</v>
      </c>
      <c r="B13" s="6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30"/>
      <c r="B14" s="6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30" t="s">
        <v>724</v>
      </c>
      <c r="B15" s="6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5.5">
      <c r="A16" s="30" t="s">
        <v>722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5.5">
      <c r="A17" s="30" t="s">
        <v>725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5.5">
      <c r="A18" s="30" t="s">
        <v>723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30" t="s">
        <v>726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0" t="s">
        <v>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5.5">
      <c r="A21" s="30" t="s">
        <v>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30" t="s">
        <v>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30" t="s">
        <v>179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30" t="s">
        <v>180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3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30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35" t="s">
        <v>727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5.5">
      <c r="A28" s="30" t="s">
        <v>728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12.75">
      <c r="A29" s="39" t="s">
        <v>730</v>
      </c>
    </row>
    <row r="30" spans="1:15" ht="12.75">
      <c r="A30" s="30" t="s">
        <v>402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30" t="s">
        <v>401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39" t="s">
        <v>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30" t="s">
        <v>399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30" t="s">
        <v>262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30" t="s">
        <v>217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30" t="s">
        <v>400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ht="12.75">
      <c r="A37" s="30" t="s">
        <v>729</v>
      </c>
    </row>
    <row r="38" ht="12.75">
      <c r="A38" s="30"/>
    </row>
    <row r="39" ht="12.75">
      <c r="A39" s="30"/>
    </row>
    <row r="40" ht="12.75">
      <c r="A40" s="30"/>
    </row>
    <row r="41" ht="12.75">
      <c r="A41" s="30"/>
    </row>
    <row r="42" ht="12.75">
      <c r="A42" s="30"/>
    </row>
    <row r="43" ht="12.75">
      <c r="A43" s="30"/>
    </row>
  </sheetData>
  <printOptions/>
  <pageMargins left="0.75" right="0.75" top="1" bottom="1" header="0.5" footer="0.5"/>
  <pageSetup horizontalDpi="300" verticalDpi="3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4" sqref="A4"/>
    </sheetView>
  </sheetViews>
  <sheetFormatPr defaultColWidth="9.140625" defaultRowHeight="12.75"/>
  <cols>
    <col min="1" max="1" width="37.421875" style="0" customWidth="1"/>
    <col min="2" max="2" width="15.00390625" style="0" customWidth="1"/>
    <col min="3" max="3" width="7.7109375" style="0" customWidth="1"/>
    <col min="4" max="20" width="6.7109375" style="0" customWidth="1"/>
  </cols>
  <sheetData>
    <row r="1" spans="1:6" ht="12.75">
      <c r="A1">
        <f>'Admin, Finance'!A1</f>
        <v>0</v>
      </c>
      <c r="B1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>
        <f>'Admin, Finance'!A2</f>
        <v>0</v>
      </c>
    </row>
    <row r="4" spans="1:15" ht="15.75">
      <c r="A4" s="7" t="s">
        <v>740</v>
      </c>
      <c r="B4" s="6"/>
      <c r="C4" s="6"/>
      <c r="D4" s="13" t="s">
        <v>710</v>
      </c>
      <c r="E4" s="14"/>
      <c r="F4" s="14"/>
      <c r="G4" s="14"/>
      <c r="H4" s="13" t="s">
        <v>718</v>
      </c>
      <c r="I4" s="72"/>
      <c r="J4" s="72"/>
      <c r="K4" s="14"/>
      <c r="L4" s="15" t="s">
        <v>712</v>
      </c>
      <c r="M4" s="14"/>
      <c r="N4" s="14"/>
      <c r="O4" s="72"/>
    </row>
    <row r="5" spans="1:21" ht="12.75">
      <c r="A5" s="8"/>
      <c r="B5" s="8" t="s">
        <v>21</v>
      </c>
      <c r="C5" s="8" t="s">
        <v>14</v>
      </c>
      <c r="D5" s="8" t="s">
        <v>719</v>
      </c>
      <c r="E5" s="8" t="s">
        <v>713</v>
      </c>
      <c r="F5" s="8" t="s">
        <v>714</v>
      </c>
      <c r="G5" s="8" t="s">
        <v>715</v>
      </c>
      <c r="H5" s="8" t="s">
        <v>716</v>
      </c>
      <c r="I5" s="8" t="s">
        <v>713</v>
      </c>
      <c r="J5" s="8" t="s">
        <v>714</v>
      </c>
      <c r="K5" s="8" t="s">
        <v>715</v>
      </c>
      <c r="L5" s="8" t="s">
        <v>716</v>
      </c>
      <c r="M5" s="8" t="s">
        <v>713</v>
      </c>
      <c r="N5" s="8" t="s">
        <v>714</v>
      </c>
      <c r="O5" s="8" t="s">
        <v>715</v>
      </c>
      <c r="U5" s="1"/>
    </row>
    <row r="6" spans="1:15" ht="12.75">
      <c r="A6" s="8" t="s">
        <v>208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 t="s">
        <v>717</v>
      </c>
      <c r="B7" s="6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 t="s">
        <v>403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 t="s">
        <v>411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 t="s">
        <v>410</v>
      </c>
      <c r="B10" s="6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9</v>
      </c>
      <c r="B11" s="6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 t="s">
        <v>404</v>
      </c>
      <c r="B12" s="6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 t="s">
        <v>408</v>
      </c>
      <c r="B13" s="6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 t="s">
        <v>409</v>
      </c>
      <c r="B14" s="6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 t="s">
        <v>405</v>
      </c>
      <c r="B15" s="6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 t="s">
        <v>406</v>
      </c>
      <c r="B16" s="6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 t="s">
        <v>10</v>
      </c>
      <c r="B17" s="6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5.5">
      <c r="A18" s="30" t="s">
        <v>11</v>
      </c>
      <c r="B18" s="6"/>
      <c r="C18" s="1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 t="s">
        <v>407</v>
      </c>
      <c r="B19" s="6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 t="s">
        <v>412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" sqref="P4"/>
    </sheetView>
  </sheetViews>
  <sheetFormatPr defaultColWidth="9.140625" defaultRowHeight="12.75"/>
  <cols>
    <col min="1" max="1" width="42.140625" style="39" customWidth="1"/>
    <col min="2" max="2" width="14.7109375" style="0" customWidth="1"/>
    <col min="3" max="3" width="7.140625" style="0" customWidth="1"/>
    <col min="4" max="4" width="6.8515625" style="0" customWidth="1"/>
    <col min="5" max="20" width="6.7109375" style="0" customWidth="1"/>
  </cols>
  <sheetData>
    <row r="1" spans="1:6" ht="12.75">
      <c r="A1" s="39">
        <f>'Key actions and Milestones'!A1</f>
        <v>0</v>
      </c>
      <c r="B1">
        <f>'Key actions and Milestones'!B1</f>
        <v>0</v>
      </c>
      <c r="D1" t="str">
        <f>'Key actions and Milestones'!D1</f>
        <v>Version : </v>
      </c>
      <c r="F1">
        <f>'Key actions and Milestones'!F1</f>
        <v>0</v>
      </c>
    </row>
    <row r="2" ht="12.75">
      <c r="A2" s="39">
        <f>'Key actions and Milestones'!A2</f>
        <v>0</v>
      </c>
    </row>
    <row r="4" spans="1:20" ht="15.75">
      <c r="A4" s="40" t="s">
        <v>103</v>
      </c>
      <c r="B4" s="6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5"/>
    </row>
    <row r="5" spans="1:21" ht="12.75">
      <c r="A5" s="35"/>
      <c r="B5" s="8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6" spans="1:21" ht="12.75">
      <c r="A6" s="35"/>
      <c r="B6" s="8"/>
      <c r="C6" s="1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"/>
    </row>
    <row r="7" spans="1:21" ht="12.75">
      <c r="A7" s="35" t="s">
        <v>36</v>
      </c>
      <c r="B7" s="8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"/>
    </row>
    <row r="8" spans="1:21" ht="12.75">
      <c r="A8" s="38" t="s">
        <v>104</v>
      </c>
      <c r="B8" s="9" t="s">
        <v>460</v>
      </c>
      <c r="C8" s="9" t="s">
        <v>213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"/>
    </row>
    <row r="9" spans="1:22" ht="12.75">
      <c r="A9" s="38" t="s">
        <v>30</v>
      </c>
      <c r="B9" s="9" t="s">
        <v>464</v>
      </c>
      <c r="C9" s="10">
        <v>38961</v>
      </c>
      <c r="D9" s="6"/>
      <c r="E9" s="8"/>
      <c r="F9" s="8"/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"/>
      <c r="V9" s="1"/>
    </row>
    <row r="10" spans="1:22" ht="12.75">
      <c r="A10" s="30" t="s">
        <v>24</v>
      </c>
      <c r="B10" s="6" t="s">
        <v>460</v>
      </c>
      <c r="C10" s="11">
        <v>39114</v>
      </c>
      <c r="D10" s="12"/>
      <c r="E10" s="12"/>
      <c r="F10" s="6"/>
      <c r="G10" s="1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"/>
      <c r="V10" s="1"/>
    </row>
    <row r="11" spans="1:21" ht="12.75">
      <c r="A11" s="30" t="s">
        <v>20</v>
      </c>
      <c r="B11" s="6" t="s">
        <v>460</v>
      </c>
      <c r="C11" s="11">
        <v>39234</v>
      </c>
      <c r="D11" s="6"/>
      <c r="E11" s="12"/>
      <c r="F11" s="12"/>
      <c r="G11" s="12"/>
      <c r="H11" s="12"/>
      <c r="I11" s="12"/>
      <c r="J11" s="12"/>
      <c r="K11" s="12"/>
      <c r="L11" s="12"/>
      <c r="M11" s="8"/>
      <c r="N11" s="6"/>
      <c r="O11" s="8"/>
      <c r="P11" s="8"/>
      <c r="Q11" s="8"/>
      <c r="R11" s="8"/>
      <c r="S11" s="8"/>
      <c r="T11" s="8"/>
      <c r="U11" s="1"/>
    </row>
    <row r="12" spans="1:21" ht="12.75">
      <c r="A12" s="30" t="s">
        <v>220</v>
      </c>
      <c r="B12" s="6" t="s">
        <v>460</v>
      </c>
      <c r="C12" s="11">
        <v>39417</v>
      </c>
      <c r="D12" s="6"/>
      <c r="E12" s="8"/>
      <c r="F12" s="8"/>
      <c r="G12" s="8"/>
      <c r="H12" s="12"/>
      <c r="I12" s="12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1"/>
    </row>
    <row r="13" spans="1:21" ht="12.75">
      <c r="A13" s="30" t="s">
        <v>221</v>
      </c>
      <c r="B13" s="6" t="s">
        <v>460</v>
      </c>
      <c r="C13" s="11">
        <v>39417</v>
      </c>
      <c r="D13" s="6"/>
      <c r="E13" s="8"/>
      <c r="F13" s="8"/>
      <c r="G13" s="8"/>
      <c r="H13" s="12"/>
      <c r="I13" s="12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1"/>
    </row>
    <row r="14" spans="1:21" ht="12.75">
      <c r="A14" s="30" t="s">
        <v>222</v>
      </c>
      <c r="B14" s="6" t="s">
        <v>524</v>
      </c>
      <c r="C14" s="11">
        <v>39417</v>
      </c>
      <c r="D14" s="6"/>
      <c r="E14" s="8"/>
      <c r="F14" s="8"/>
      <c r="G14" s="8"/>
      <c r="H14" s="8"/>
      <c r="I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1"/>
    </row>
    <row r="15" spans="1:21" ht="12.75">
      <c r="A15" s="30" t="s">
        <v>223</v>
      </c>
      <c r="B15" s="6" t="s">
        <v>527</v>
      </c>
      <c r="C15" s="11">
        <v>39783</v>
      </c>
      <c r="D15" s="6"/>
      <c r="E15" s="8"/>
      <c r="F15" s="8"/>
      <c r="G15" s="8"/>
      <c r="H15" s="8"/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8"/>
      <c r="T15" s="8"/>
      <c r="U15" s="1"/>
    </row>
    <row r="16" spans="1:21" ht="12.75">
      <c r="A16" s="38" t="s">
        <v>37</v>
      </c>
      <c r="B16" s="9" t="s">
        <v>528</v>
      </c>
      <c r="C16" s="10">
        <v>39539</v>
      </c>
      <c r="D16" s="6"/>
      <c r="E16" s="8"/>
      <c r="F16" s="8"/>
      <c r="G16" s="8"/>
      <c r="H16" s="12"/>
      <c r="I16" s="12"/>
      <c r="J16" s="12"/>
      <c r="K16" s="12"/>
      <c r="L16" s="9"/>
      <c r="M16" s="8"/>
      <c r="N16" s="8"/>
      <c r="O16" s="8"/>
      <c r="P16" s="8"/>
      <c r="Q16" s="8"/>
      <c r="R16" s="8"/>
      <c r="S16" s="8"/>
      <c r="T16" s="8"/>
      <c r="U16" s="1"/>
    </row>
    <row r="17" spans="1:21" ht="12.75">
      <c r="A17" s="38" t="s">
        <v>260</v>
      </c>
      <c r="B17" s="9" t="s">
        <v>529</v>
      </c>
      <c r="C17" s="10" t="s">
        <v>213</v>
      </c>
      <c r="D17" s="6"/>
      <c r="E17" s="8"/>
      <c r="F17" s="8"/>
      <c r="G17" s="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/>
      <c r="U17" s="1"/>
    </row>
    <row r="18" spans="1:21" ht="12.75">
      <c r="A18" s="38" t="s">
        <v>534</v>
      </c>
      <c r="B18" s="9" t="s">
        <v>530</v>
      </c>
      <c r="C18" s="10" t="s">
        <v>213</v>
      </c>
      <c r="D18" s="6"/>
      <c r="E18" s="8"/>
      <c r="F18" s="8"/>
      <c r="G18" s="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"/>
      <c r="U18" s="1"/>
    </row>
    <row r="19" spans="1:21" ht="12.75">
      <c r="A19" s="38" t="s">
        <v>259</v>
      </c>
      <c r="B19" s="9" t="s">
        <v>531</v>
      </c>
      <c r="C19" s="10" t="s">
        <v>213</v>
      </c>
      <c r="D19" s="6"/>
      <c r="E19" s="8"/>
      <c r="F19" s="8"/>
      <c r="G19" s="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/>
      <c r="U19" s="1"/>
    </row>
    <row r="20" spans="1:21" ht="12.75">
      <c r="A20" s="38" t="s">
        <v>38</v>
      </c>
      <c r="B20" s="9" t="s">
        <v>532</v>
      </c>
      <c r="C20" s="10">
        <v>39600</v>
      </c>
      <c r="D20" s="6"/>
      <c r="E20" s="8"/>
      <c r="F20" s="8"/>
      <c r="G20" s="8"/>
      <c r="H20" s="8"/>
      <c r="I20" s="8"/>
      <c r="J20" s="8"/>
      <c r="K20" s="8"/>
      <c r="L20" s="12"/>
      <c r="M20" s="8"/>
      <c r="N20" s="8"/>
      <c r="O20" s="8"/>
      <c r="P20" s="8"/>
      <c r="Q20" s="8"/>
      <c r="R20" s="8"/>
      <c r="S20" s="8"/>
      <c r="T20" s="8"/>
      <c r="U20" s="1"/>
    </row>
    <row r="21" spans="1:21" ht="12.75">
      <c r="A21" s="38" t="s">
        <v>217</v>
      </c>
      <c r="B21" s="9" t="s">
        <v>532</v>
      </c>
      <c r="C21" s="10">
        <v>39600</v>
      </c>
      <c r="D21" s="8"/>
      <c r="E21" s="8"/>
      <c r="F21" s="8"/>
      <c r="G21" s="8"/>
      <c r="H21" s="8"/>
      <c r="I21" s="8"/>
      <c r="J21" s="8"/>
      <c r="K21" s="8"/>
      <c r="L21" s="2"/>
      <c r="M21" s="8"/>
      <c r="N21" s="8"/>
      <c r="O21" s="8"/>
      <c r="P21" s="8"/>
      <c r="Q21" s="8"/>
      <c r="R21" s="8"/>
      <c r="S21" s="8"/>
      <c r="T21" s="8"/>
      <c r="U21" s="1"/>
    </row>
    <row r="22" spans="1:21" ht="12.75">
      <c r="A22" s="38" t="s">
        <v>212</v>
      </c>
      <c r="B22" s="9" t="s">
        <v>532</v>
      </c>
      <c r="C22" s="10">
        <v>39600</v>
      </c>
      <c r="D22" s="8"/>
      <c r="E22" s="8"/>
      <c r="F22" s="8"/>
      <c r="G22" s="8"/>
      <c r="H22" s="8"/>
      <c r="I22" s="8"/>
      <c r="J22" s="8"/>
      <c r="K22" s="8"/>
      <c r="L22" s="2"/>
      <c r="M22" s="8"/>
      <c r="N22" s="8"/>
      <c r="O22" s="8"/>
      <c r="P22" s="8"/>
      <c r="Q22" s="8"/>
      <c r="R22" s="8"/>
      <c r="S22" s="8"/>
      <c r="T22" s="8"/>
      <c r="U22" s="1"/>
    </row>
    <row r="23" spans="1:21" ht="12.75">
      <c r="A23" s="38" t="s">
        <v>225</v>
      </c>
      <c r="B23" s="9" t="s">
        <v>532</v>
      </c>
      <c r="C23" s="10">
        <v>39600</v>
      </c>
      <c r="D23" s="8"/>
      <c r="E23" s="8"/>
      <c r="F23" s="8"/>
      <c r="G23" s="8"/>
      <c r="H23" s="8"/>
      <c r="I23" s="8"/>
      <c r="J23" s="8"/>
      <c r="K23" s="8"/>
      <c r="L23" s="2"/>
      <c r="M23" s="8"/>
      <c r="N23" s="8"/>
      <c r="O23" s="8"/>
      <c r="P23" s="8"/>
      <c r="Q23" s="8"/>
      <c r="R23" s="8"/>
      <c r="S23" s="8"/>
      <c r="T23" s="8"/>
      <c r="U23" s="1"/>
    </row>
    <row r="24" spans="1:21" ht="12.75">
      <c r="A24" s="38" t="s">
        <v>535</v>
      </c>
      <c r="B24" s="9" t="s">
        <v>467</v>
      </c>
      <c r="C24" s="10">
        <v>40057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2"/>
      <c r="U24" s="1"/>
    </row>
    <row r="25" spans="1:21" ht="25.5">
      <c r="A25" s="38" t="s">
        <v>539</v>
      </c>
      <c r="B25" s="9" t="s">
        <v>540</v>
      </c>
      <c r="C25" s="10">
        <v>40057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2"/>
      <c r="U25" s="1"/>
    </row>
    <row r="26" spans="1:21" ht="12.75">
      <c r="A26" s="38" t="s">
        <v>549</v>
      </c>
      <c r="B26" s="9" t="s">
        <v>540</v>
      </c>
      <c r="C26" s="10">
        <v>40057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2"/>
      <c r="U26" s="1"/>
    </row>
    <row r="27" spans="1:21" ht="12.75">
      <c r="A27" s="38" t="s">
        <v>550</v>
      </c>
      <c r="B27" s="9" t="s">
        <v>540</v>
      </c>
      <c r="C27" s="10">
        <v>40057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/>
      <c r="U27" s="1"/>
    </row>
    <row r="28" spans="1:21" ht="12.75">
      <c r="A28" s="38" t="s">
        <v>537</v>
      </c>
      <c r="B28" s="9" t="s">
        <v>23</v>
      </c>
      <c r="C28" s="10">
        <v>39995</v>
      </c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2"/>
      <c r="S28" s="8"/>
      <c r="T28" s="8"/>
      <c r="U28" s="1"/>
    </row>
    <row r="29" spans="1:21" ht="25.5">
      <c r="A29" s="38" t="s">
        <v>536</v>
      </c>
      <c r="B29" s="9" t="s">
        <v>23</v>
      </c>
      <c r="C29" s="10">
        <v>39995</v>
      </c>
      <c r="D29" s="6"/>
      <c r="E29" s="8"/>
      <c r="F29" s="8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  <c r="R29" s="12"/>
      <c r="S29" s="8"/>
      <c r="T29" s="8"/>
      <c r="U29" s="1"/>
    </row>
    <row r="30" spans="1:21" ht="25.5">
      <c r="A30" s="38" t="s">
        <v>538</v>
      </c>
      <c r="B30" s="9" t="s">
        <v>23</v>
      </c>
      <c r="C30" s="10">
        <v>39995</v>
      </c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S30" s="12"/>
      <c r="T30" s="8"/>
      <c r="U30" s="1"/>
    </row>
    <row r="31" spans="1:21" ht="12.75">
      <c r="A31" s="38" t="s">
        <v>55</v>
      </c>
      <c r="B31" s="9" t="s">
        <v>533</v>
      </c>
      <c r="C31" s="10">
        <v>40087</v>
      </c>
      <c r="D31" s="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2"/>
      <c r="U31" s="1"/>
    </row>
    <row r="32" spans="1:20" ht="12.75">
      <c r="A32" s="30"/>
      <c r="B32" s="6"/>
      <c r="C32" s="2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5" t="s">
        <v>257</v>
      </c>
      <c r="B33" s="6"/>
      <c r="C33" s="2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0" t="s">
        <v>261</v>
      </c>
      <c r="B34" s="6" t="s">
        <v>464</v>
      </c>
      <c r="C34" s="11">
        <v>39539</v>
      </c>
      <c r="D34" s="6"/>
      <c r="E34" s="6"/>
      <c r="F34" s="6"/>
      <c r="G34" s="6"/>
      <c r="H34" s="6"/>
      <c r="I34" s="6"/>
      <c r="J34" s="6"/>
      <c r="K34" s="2"/>
      <c r="M34" s="6"/>
      <c r="N34" s="6"/>
      <c r="O34" s="6"/>
      <c r="P34" s="6"/>
      <c r="Q34" s="6"/>
      <c r="R34" s="6"/>
      <c r="S34" s="6"/>
      <c r="T34" s="6"/>
    </row>
    <row r="35" spans="1:20" ht="12.75">
      <c r="A35" s="30" t="s">
        <v>262</v>
      </c>
      <c r="B35" s="6" t="s">
        <v>464</v>
      </c>
      <c r="C35" s="11">
        <v>39539</v>
      </c>
      <c r="D35" s="6"/>
      <c r="E35" s="6"/>
      <c r="F35" s="6"/>
      <c r="G35" s="6"/>
      <c r="H35" s="6"/>
      <c r="I35" s="6"/>
      <c r="J35" s="6"/>
      <c r="K35" s="2"/>
      <c r="M35" s="6"/>
      <c r="N35" s="6"/>
      <c r="O35" s="6"/>
      <c r="P35" s="6"/>
      <c r="Q35" s="6"/>
      <c r="R35" s="6"/>
      <c r="S35" s="6"/>
      <c r="T35" s="6"/>
    </row>
    <row r="36" spans="1:20" ht="12.75">
      <c r="A36" s="30" t="s">
        <v>263</v>
      </c>
      <c r="B36" s="6" t="s">
        <v>464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"/>
      <c r="Q36" s="6"/>
      <c r="R36" s="6"/>
      <c r="S36" s="6"/>
      <c r="T36" s="6"/>
    </row>
    <row r="37" spans="1:20" ht="12.75">
      <c r="A37" s="30" t="s">
        <v>429</v>
      </c>
      <c r="B37" s="6" t="s">
        <v>464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2"/>
      <c r="R37" s="6"/>
      <c r="S37" s="6"/>
      <c r="T37" s="6"/>
    </row>
    <row r="38" spans="1:20" ht="12.75">
      <c r="A38" s="30" t="s">
        <v>264</v>
      </c>
      <c r="B38" s="6" t="s">
        <v>464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"/>
      <c r="R38" s="12"/>
      <c r="S38" s="12"/>
      <c r="T38" s="6"/>
    </row>
    <row r="39" spans="1:20" ht="12.75">
      <c r="A39" s="3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3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35" t="s">
        <v>258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30" t="s">
        <v>314</v>
      </c>
      <c r="B42" s="6" t="s">
        <v>464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2"/>
      <c r="P42" s="6"/>
      <c r="Q42" s="6"/>
      <c r="R42" s="6"/>
      <c r="S42" s="6"/>
      <c r="T42" s="6"/>
    </row>
    <row r="43" spans="1:20" ht="12.75">
      <c r="A43" s="30" t="s">
        <v>262</v>
      </c>
      <c r="B43" s="6" t="s">
        <v>464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2"/>
      <c r="P43" s="6"/>
      <c r="Q43" s="6"/>
      <c r="R43" s="6"/>
      <c r="S43" s="6"/>
      <c r="T43" s="6"/>
    </row>
    <row r="44" spans="1:20" ht="12.75">
      <c r="A44" s="30" t="s">
        <v>263</v>
      </c>
      <c r="B44" s="6" t="s">
        <v>464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"/>
      <c r="P44" s="6"/>
      <c r="Q44" s="6"/>
      <c r="R44" s="6"/>
      <c r="S44" s="6"/>
      <c r="T44" s="6"/>
    </row>
    <row r="45" spans="1:20" ht="12.75">
      <c r="A45" s="30" t="s">
        <v>264</v>
      </c>
      <c r="B45" s="6" t="s">
        <v>464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"/>
      <c r="R45" s="12"/>
      <c r="S45" s="12"/>
      <c r="T45" s="6"/>
    </row>
    <row r="46" spans="1:20" ht="12.75">
      <c r="A46" s="3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5" t="s">
        <v>265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30" t="s">
        <v>266</v>
      </c>
      <c r="B49" s="6" t="s">
        <v>23</v>
      </c>
      <c r="C49" s="6"/>
      <c r="D49" s="6"/>
      <c r="E49" s="6"/>
      <c r="F49" s="6"/>
      <c r="G49" s="6"/>
      <c r="H49" s="6"/>
      <c r="I49" s="6"/>
      <c r="J49" s="12"/>
      <c r="K49" s="12"/>
      <c r="L49" s="12"/>
      <c r="M49" s="6"/>
      <c r="N49" s="6"/>
      <c r="O49" s="6"/>
      <c r="P49" s="6"/>
      <c r="Q49" s="6"/>
      <c r="R49" s="6"/>
      <c r="S49" s="6"/>
      <c r="T49" s="6"/>
    </row>
    <row r="50" spans="1:20" ht="12.75">
      <c r="A50" s="30" t="s">
        <v>267</v>
      </c>
      <c r="B50" s="6" t="s">
        <v>516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6"/>
      <c r="O50" s="6"/>
      <c r="P50" s="6"/>
      <c r="Q50" s="6"/>
      <c r="R50" s="6"/>
      <c r="S50" s="6"/>
      <c r="T50" s="6"/>
    </row>
    <row r="51" spans="1:20" ht="12.75">
      <c r="A51" s="30" t="s">
        <v>268</v>
      </c>
      <c r="B51" s="6" t="s">
        <v>472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2"/>
      <c r="P51" s="12"/>
      <c r="Q51" s="12"/>
      <c r="R51" s="12"/>
      <c r="S51" s="6"/>
      <c r="T51" s="6"/>
    </row>
    <row r="52" spans="1:20" ht="12.75">
      <c r="A52" s="3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3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</sheetData>
  <printOptions/>
  <pageMargins left="0.75" right="0.5" top="0.75" bottom="0.75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7.140625" style="0" customWidth="1"/>
    <col min="3" max="3" width="12.7109375" style="0" customWidth="1"/>
    <col min="4" max="4" width="10.8515625" style="0" customWidth="1"/>
    <col min="5" max="32" width="3.7109375" style="0" customWidth="1"/>
  </cols>
  <sheetData>
    <row r="1" spans="1:3" ht="15.75">
      <c r="A1" s="24"/>
      <c r="B1" s="24"/>
      <c r="C1" s="1" t="s">
        <v>269</v>
      </c>
    </row>
    <row r="2" spans="7:31" ht="12.75"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ht="12.75">
      <c r="A3" s="8"/>
      <c r="B3" s="8" t="s">
        <v>21</v>
      </c>
      <c r="C3" s="8" t="s">
        <v>14</v>
      </c>
      <c r="D3" s="78" t="s">
        <v>270</v>
      </c>
      <c r="E3" s="79"/>
      <c r="F3" s="79"/>
      <c r="G3" s="80"/>
      <c r="H3" s="78" t="s">
        <v>271</v>
      </c>
      <c r="I3" s="79"/>
      <c r="J3" s="79"/>
      <c r="K3" s="80"/>
      <c r="L3" s="78" t="s">
        <v>272</v>
      </c>
      <c r="M3" s="79"/>
      <c r="N3" s="79"/>
      <c r="O3" s="80"/>
      <c r="P3" s="78" t="s">
        <v>273</v>
      </c>
      <c r="Q3" s="79"/>
      <c r="R3" s="79"/>
      <c r="S3" s="79"/>
      <c r="T3" s="80"/>
      <c r="U3" s="78" t="s">
        <v>274</v>
      </c>
      <c r="V3" s="79"/>
      <c r="W3" s="79"/>
      <c r="X3" s="80"/>
      <c r="Y3" s="78" t="s">
        <v>275</v>
      </c>
      <c r="Z3" s="79"/>
      <c r="AA3" s="79"/>
      <c r="AB3" s="80"/>
      <c r="AC3" s="78" t="s">
        <v>276</v>
      </c>
      <c r="AD3" s="79"/>
      <c r="AE3" s="80"/>
    </row>
    <row r="4" spans="1:31" ht="12.75">
      <c r="A4" s="6"/>
      <c r="B4" s="6"/>
      <c r="C4" s="22" t="s">
        <v>277</v>
      </c>
      <c r="D4" s="25">
        <v>7</v>
      </c>
      <c r="E4" s="25">
        <v>14</v>
      </c>
      <c r="F4" s="25">
        <v>21</v>
      </c>
      <c r="G4" s="25">
        <v>28</v>
      </c>
      <c r="H4" s="25">
        <v>4</v>
      </c>
      <c r="I4" s="25">
        <v>11</v>
      </c>
      <c r="J4" s="25">
        <v>18</v>
      </c>
      <c r="K4" s="25">
        <v>25</v>
      </c>
      <c r="L4" s="25">
        <v>4</v>
      </c>
      <c r="M4" s="25">
        <v>11</v>
      </c>
      <c r="N4" s="25">
        <v>18</v>
      </c>
      <c r="O4" s="25">
        <v>25</v>
      </c>
      <c r="P4" s="25">
        <v>1</v>
      </c>
      <c r="Q4" s="25">
        <v>8</v>
      </c>
      <c r="R4" s="25">
        <v>15</v>
      </c>
      <c r="S4" s="25">
        <v>22</v>
      </c>
      <c r="T4" s="25">
        <v>29</v>
      </c>
      <c r="U4" s="25">
        <v>6</v>
      </c>
      <c r="V4" s="25">
        <v>13</v>
      </c>
      <c r="W4" s="25">
        <v>20</v>
      </c>
      <c r="X4" s="25">
        <v>27</v>
      </c>
      <c r="Y4" s="25">
        <v>3</v>
      </c>
      <c r="Z4" s="25">
        <v>10</v>
      </c>
      <c r="AA4" s="25">
        <v>17</v>
      </c>
      <c r="AB4" s="25">
        <v>24</v>
      </c>
      <c r="AC4" s="25">
        <v>1</v>
      </c>
      <c r="AD4" s="25">
        <v>8</v>
      </c>
      <c r="AE4" s="25">
        <v>15</v>
      </c>
    </row>
    <row r="5" spans="1:31" ht="12.75">
      <c r="A5" s="9" t="s">
        <v>278</v>
      </c>
      <c r="B5" s="6" t="s">
        <v>541</v>
      </c>
      <c r="C5" s="57">
        <v>39827</v>
      </c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2.75">
      <c r="A6" s="9" t="s">
        <v>279</v>
      </c>
      <c r="B6" s="6" t="s">
        <v>543</v>
      </c>
      <c r="C6" s="57"/>
      <c r="D6" s="26"/>
      <c r="E6" s="26"/>
      <c r="F6" s="26"/>
      <c r="G6" s="25"/>
      <c r="H6" s="2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12.75">
      <c r="A7" s="9" t="s">
        <v>280</v>
      </c>
      <c r="B7" s="6" t="s">
        <v>541</v>
      </c>
      <c r="C7" s="48">
        <v>39834</v>
      </c>
      <c r="D7" s="6"/>
      <c r="E7" s="6"/>
      <c r="F7" s="28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2.75">
      <c r="A8" s="9" t="s">
        <v>281</v>
      </c>
      <c r="B8" s="6" t="s">
        <v>541</v>
      </c>
      <c r="C8" s="48">
        <v>39841</v>
      </c>
      <c r="D8" s="6"/>
      <c r="E8" s="6"/>
      <c r="F8" s="6"/>
      <c r="G8" s="28"/>
      <c r="H8" s="2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>
      <c r="A9" s="9" t="s">
        <v>282</v>
      </c>
      <c r="B9" s="6" t="s">
        <v>542</v>
      </c>
      <c r="C9" s="48">
        <v>39862</v>
      </c>
      <c r="D9" s="6"/>
      <c r="E9" s="6"/>
      <c r="F9" s="6"/>
      <c r="G9" s="6"/>
      <c r="H9" s="28"/>
      <c r="I9" s="28"/>
      <c r="J9" s="28"/>
      <c r="K9" s="2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6.75" customHeight="1">
      <c r="A10" s="38" t="s">
        <v>283</v>
      </c>
      <c r="B10" s="30" t="s">
        <v>544</v>
      </c>
      <c r="C10" s="58">
        <v>39862</v>
      </c>
      <c r="D10" s="6"/>
      <c r="E10" s="6"/>
      <c r="F10" s="6"/>
      <c r="G10" s="6"/>
      <c r="H10" s="28"/>
      <c r="I10" s="28"/>
      <c r="J10" s="28"/>
      <c r="K10" s="29"/>
      <c r="L10" s="6"/>
      <c r="M10" s="6"/>
      <c r="N10" s="6"/>
      <c r="O10" s="6"/>
      <c r="P10" s="6"/>
      <c r="Q10" s="6"/>
      <c r="R10" s="6"/>
      <c r="S10" s="6"/>
      <c r="T10" s="2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6.25" customHeight="1">
      <c r="A11" s="55" t="s">
        <v>284</v>
      </c>
      <c r="B11" s="30" t="s">
        <v>544</v>
      </c>
      <c r="C11" s="48">
        <v>39918</v>
      </c>
      <c r="D11" s="6"/>
      <c r="E11" s="6"/>
      <c r="F11" s="6"/>
      <c r="G11" s="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30" customHeight="1">
      <c r="A12" s="55" t="s">
        <v>285</v>
      </c>
      <c r="B12" s="30" t="s">
        <v>544</v>
      </c>
      <c r="C12" s="48">
        <v>39918</v>
      </c>
      <c r="D12" s="6"/>
      <c r="E12" s="6"/>
      <c r="F12" s="6"/>
      <c r="G12" s="6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8"/>
      <c r="S12" s="29"/>
      <c r="T12" s="2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30" customHeight="1">
      <c r="A13" s="56" t="s">
        <v>286</v>
      </c>
      <c r="B13" s="32" t="s">
        <v>541</v>
      </c>
      <c r="C13" s="48">
        <v>39932</v>
      </c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75">
      <c r="A14" s="9" t="s">
        <v>287</v>
      </c>
      <c r="B14" s="9" t="s">
        <v>473</v>
      </c>
      <c r="C14" s="48">
        <v>39928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8"/>
      <c r="P14" s="28"/>
      <c r="Q14" s="28"/>
      <c r="R14" s="28"/>
      <c r="S14" s="28"/>
      <c r="T14" s="28"/>
      <c r="U14" s="29"/>
      <c r="V14" s="29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75">
      <c r="A15" s="9" t="s">
        <v>288</v>
      </c>
      <c r="B15" s="9"/>
      <c r="C15" s="48">
        <v>39928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33"/>
      <c r="U15" s="29"/>
      <c r="V15" s="34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9" t="s">
        <v>591</v>
      </c>
      <c r="B16" s="9" t="s">
        <v>541</v>
      </c>
      <c r="C16" s="48">
        <v>39934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8"/>
      <c r="V16" s="29"/>
      <c r="W16" s="29"/>
      <c r="X16" s="6"/>
      <c r="Y16" s="6"/>
      <c r="Z16" s="6"/>
      <c r="AA16" s="6"/>
      <c r="AB16" s="6"/>
      <c r="AC16" s="6"/>
      <c r="AD16" s="6"/>
      <c r="AE16" s="6"/>
    </row>
    <row r="17" spans="1:31" ht="25.5">
      <c r="A17" s="9" t="s">
        <v>592</v>
      </c>
      <c r="B17" s="38" t="s">
        <v>544</v>
      </c>
      <c r="C17" s="48">
        <v>39945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8"/>
      <c r="W17" s="28"/>
      <c r="X17" s="29"/>
      <c r="Z17" s="6"/>
      <c r="AA17" s="6"/>
      <c r="AB17" s="6"/>
      <c r="AC17" s="6"/>
      <c r="AD17" s="6"/>
      <c r="AE17" s="6"/>
    </row>
    <row r="18" spans="1:31" ht="12.75" customHeight="1">
      <c r="A18" s="38" t="s">
        <v>289</v>
      </c>
      <c r="B18" s="6" t="s">
        <v>541</v>
      </c>
      <c r="C18" s="58">
        <v>39967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8"/>
      <c r="Y18" s="28"/>
      <c r="AA18" s="6"/>
      <c r="AB18" s="6"/>
      <c r="AC18" s="6"/>
      <c r="AD18" s="6"/>
      <c r="AE18" s="6"/>
    </row>
    <row r="19" spans="1:31" ht="12.75" customHeight="1">
      <c r="A19" s="38" t="s">
        <v>545</v>
      </c>
      <c r="B19" s="6" t="s">
        <v>546</v>
      </c>
      <c r="C19" s="5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8"/>
      <c r="Y19" s="28"/>
      <c r="AA19" s="6"/>
      <c r="AB19" s="6"/>
      <c r="AC19" s="6"/>
      <c r="AD19" s="6"/>
      <c r="AE19" s="6"/>
    </row>
    <row r="20" spans="1:31" ht="13.5" customHeight="1">
      <c r="A20" s="38" t="s">
        <v>290</v>
      </c>
      <c r="B20" s="6" t="s">
        <v>542</v>
      </c>
      <c r="C20" s="58">
        <v>39979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8"/>
      <c r="AA20" s="6"/>
      <c r="AB20" s="6"/>
      <c r="AC20" s="6"/>
      <c r="AD20" s="6"/>
      <c r="AE20" s="6"/>
    </row>
    <row r="21" spans="1:31" ht="14.25" customHeight="1">
      <c r="A21" s="38" t="s">
        <v>291</v>
      </c>
      <c r="B21" s="38" t="s">
        <v>541</v>
      </c>
      <c r="C21" s="48">
        <v>39977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28"/>
      <c r="AA21" s="6"/>
      <c r="AB21" s="6"/>
      <c r="AC21" s="6"/>
      <c r="AD21" s="6"/>
      <c r="AE21" s="6"/>
    </row>
    <row r="22" spans="1:31" ht="28.5" customHeight="1">
      <c r="A22" s="9" t="s">
        <v>547</v>
      </c>
      <c r="B22" s="38" t="s">
        <v>541</v>
      </c>
      <c r="C22" s="48">
        <v>39988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28"/>
      <c r="AB22" s="28"/>
      <c r="AC22" s="6"/>
      <c r="AD22" s="6"/>
      <c r="AE22" s="6"/>
    </row>
    <row r="23" spans="1:31" ht="14.25" customHeight="1">
      <c r="A23" s="9" t="s">
        <v>292</v>
      </c>
      <c r="B23" s="9" t="s">
        <v>111</v>
      </c>
      <c r="C23" s="48">
        <v>39995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8"/>
      <c r="AD23" s="6"/>
      <c r="AE23" s="6"/>
    </row>
    <row r="24" spans="1:31" ht="12.75">
      <c r="A24" s="9" t="s">
        <v>293</v>
      </c>
      <c r="B24" s="9" t="s">
        <v>548</v>
      </c>
      <c r="C24" s="48">
        <v>40002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8"/>
      <c r="AE24" s="6"/>
    </row>
    <row r="25" spans="1:31" ht="12.75">
      <c r="A25" s="36"/>
      <c r="B25" s="36"/>
      <c r="C25" s="4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  <c r="AE25" s="36"/>
    </row>
    <row r="26" ht="12.75">
      <c r="A26" s="37" t="s">
        <v>593</v>
      </c>
    </row>
  </sheetData>
  <mergeCells count="8">
    <mergeCell ref="G2:AE2"/>
    <mergeCell ref="D3:G3"/>
    <mergeCell ref="H3:K3"/>
    <mergeCell ref="L3:O3"/>
    <mergeCell ref="P3:T3"/>
    <mergeCell ref="U3:X3"/>
    <mergeCell ref="Y3:AB3"/>
    <mergeCell ref="AC3:AE3"/>
  </mergeCells>
  <printOptions/>
  <pageMargins left="0.75" right="0.63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J4" sqref="J4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7.8515625" style="0" customWidth="1"/>
    <col min="4" max="20" width="6.7109375" style="0" customWidth="1"/>
  </cols>
  <sheetData>
    <row r="1" spans="1:6" ht="12.75">
      <c r="A1">
        <f>'Key actions and Milestones'!A1</f>
        <v>0</v>
      </c>
      <c r="B1">
        <f>'Key actions and Milestones'!B1</f>
        <v>0</v>
      </c>
      <c r="D1" t="str">
        <f>'Key actions and Milestones'!D1</f>
        <v>Version : </v>
      </c>
      <c r="F1">
        <f>'Key actions and Milestones'!F1</f>
        <v>0</v>
      </c>
    </row>
    <row r="2" ht="12.75">
      <c r="A2">
        <f>'Key actions and Milestones'!A2</f>
        <v>0</v>
      </c>
    </row>
    <row r="4" spans="1:20" ht="15.75">
      <c r="A4" s="7" t="s">
        <v>103</v>
      </c>
      <c r="B4" s="6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>
        <v>2009</v>
      </c>
      <c r="Q4" s="14"/>
      <c r="R4" s="14"/>
      <c r="S4" s="14"/>
      <c r="T4" s="15"/>
    </row>
    <row r="5" spans="1:20" ht="12.75">
      <c r="A5" s="8"/>
      <c r="B5" s="8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</row>
    <row r="6" spans="1:20" ht="12.75">
      <c r="A6" s="6"/>
      <c r="B6" s="6"/>
      <c r="C6" s="2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8" t="s">
        <v>118</v>
      </c>
      <c r="B7" s="6"/>
      <c r="C7" s="2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9" t="s">
        <v>119</v>
      </c>
      <c r="B8" s="9" t="s">
        <v>551</v>
      </c>
      <c r="C8" s="10">
        <v>39356</v>
      </c>
      <c r="D8" s="8"/>
      <c r="E8" s="8"/>
      <c r="F8" s="8"/>
      <c r="G8" s="8"/>
      <c r="H8" s="2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9" t="s">
        <v>121</v>
      </c>
      <c r="B9" s="9" t="s">
        <v>551</v>
      </c>
      <c r="C9" s="10">
        <v>39417</v>
      </c>
      <c r="D9" s="8"/>
      <c r="E9" s="8"/>
      <c r="F9" s="8"/>
      <c r="G9" s="8"/>
      <c r="H9" s="8"/>
      <c r="I9" s="2"/>
      <c r="J9" s="9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9" t="s">
        <v>554</v>
      </c>
      <c r="B10" s="9" t="s">
        <v>518</v>
      </c>
      <c r="C10" s="10">
        <v>39539</v>
      </c>
      <c r="D10" s="8"/>
      <c r="E10" s="8"/>
      <c r="F10" s="8"/>
      <c r="G10" s="8"/>
      <c r="H10" s="8"/>
      <c r="I10" s="2"/>
      <c r="J10" s="2"/>
      <c r="K10" s="2"/>
      <c r="M10" s="8"/>
      <c r="N10" s="8"/>
      <c r="O10" s="8"/>
      <c r="P10" s="8"/>
      <c r="Q10" s="8"/>
      <c r="R10" s="8"/>
      <c r="S10" s="8"/>
      <c r="T10" s="8"/>
    </row>
    <row r="11" spans="1:20" ht="12.75">
      <c r="A11" s="9" t="s">
        <v>129</v>
      </c>
      <c r="B11" s="9" t="s">
        <v>518</v>
      </c>
      <c r="C11" s="10">
        <v>39539</v>
      </c>
      <c r="D11" s="8"/>
      <c r="E11" s="8"/>
      <c r="F11" s="8"/>
      <c r="G11" s="8"/>
      <c r="H11" s="8"/>
      <c r="I11" s="8"/>
      <c r="J11" s="8"/>
      <c r="K11" s="2"/>
      <c r="M11" s="8"/>
      <c r="N11" s="8"/>
      <c r="O11" s="8"/>
      <c r="P11" s="8"/>
      <c r="Q11" s="8"/>
      <c r="R11" s="8"/>
      <c r="S11" s="8"/>
      <c r="T11" s="8"/>
    </row>
    <row r="12" spans="1:20" ht="12.75">
      <c r="A12" s="9" t="s">
        <v>130</v>
      </c>
      <c r="B12" s="9" t="s">
        <v>555</v>
      </c>
      <c r="C12" s="10">
        <v>39600</v>
      </c>
      <c r="D12" s="8"/>
      <c r="E12" s="8"/>
      <c r="F12" s="8"/>
      <c r="G12" s="8"/>
      <c r="H12" s="8"/>
      <c r="I12" s="8"/>
      <c r="J12" s="8"/>
      <c r="K12" s="8"/>
      <c r="L12" s="2"/>
      <c r="N12" s="8"/>
      <c r="O12" s="8"/>
      <c r="P12" s="8"/>
      <c r="Q12" s="8"/>
      <c r="R12" s="8"/>
      <c r="S12" s="8"/>
      <c r="T12" s="8"/>
    </row>
    <row r="13" spans="1:20" ht="12.75">
      <c r="A13" s="9" t="s">
        <v>120</v>
      </c>
      <c r="B13" s="9" t="s">
        <v>518</v>
      </c>
      <c r="C13" s="10">
        <v>39600</v>
      </c>
      <c r="D13" s="8"/>
      <c r="E13" s="8"/>
      <c r="F13" s="8"/>
      <c r="G13" s="8"/>
      <c r="H13" s="8"/>
      <c r="I13" s="8"/>
      <c r="J13" s="8"/>
      <c r="K13" s="8"/>
      <c r="L13" s="2"/>
      <c r="N13" s="8"/>
      <c r="O13" s="8"/>
      <c r="P13" s="8"/>
      <c r="Q13" s="8"/>
      <c r="R13" s="8"/>
      <c r="S13" s="8"/>
      <c r="T13" s="8"/>
    </row>
    <row r="14" spans="1:20" ht="12.75">
      <c r="A14" s="9" t="s">
        <v>218</v>
      </c>
      <c r="B14" s="9" t="s">
        <v>552</v>
      </c>
      <c r="C14" s="10">
        <v>39692</v>
      </c>
      <c r="D14" s="8"/>
      <c r="E14" s="8"/>
      <c r="F14" s="8"/>
      <c r="G14" s="8"/>
      <c r="H14" s="8"/>
      <c r="I14" s="8"/>
      <c r="J14" s="8"/>
      <c r="K14" s="8"/>
      <c r="M14" s="8"/>
      <c r="N14" s="2"/>
      <c r="P14" s="8"/>
      <c r="Q14" s="8"/>
      <c r="R14" s="8"/>
      <c r="S14" s="8"/>
      <c r="T14" s="8"/>
    </row>
    <row r="15" spans="1:20" ht="12.75">
      <c r="A15" s="9" t="s">
        <v>122</v>
      </c>
      <c r="B15" s="9" t="s">
        <v>551</v>
      </c>
      <c r="C15" s="10">
        <v>39692</v>
      </c>
      <c r="D15" s="8"/>
      <c r="E15" s="8"/>
      <c r="F15" s="8"/>
      <c r="G15" s="8"/>
      <c r="H15" s="8"/>
      <c r="I15" s="8"/>
      <c r="J15" s="8"/>
      <c r="K15" s="8"/>
      <c r="M15" s="8"/>
      <c r="N15" s="2"/>
      <c r="P15" s="8"/>
      <c r="Q15" s="8"/>
      <c r="R15" s="8"/>
      <c r="S15" s="8"/>
      <c r="T15" s="8"/>
    </row>
    <row r="16" spans="1:20" ht="12.75">
      <c r="A16" s="8" t="s">
        <v>48</v>
      </c>
      <c r="B16" s="9" t="s">
        <v>553</v>
      </c>
      <c r="C16" s="10">
        <v>39783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"/>
      <c r="Q16" s="8"/>
      <c r="R16" s="8"/>
      <c r="S16" s="8"/>
      <c r="T16" s="8"/>
    </row>
    <row r="17" spans="1:20" ht="12.75">
      <c r="A17" s="9" t="s">
        <v>123</v>
      </c>
      <c r="B17" s="9" t="s">
        <v>518</v>
      </c>
      <c r="C17" s="9" t="s">
        <v>213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"/>
      <c r="P17" s="2"/>
      <c r="Q17" s="2"/>
      <c r="R17" s="2"/>
      <c r="S17" s="8"/>
      <c r="T17" s="8"/>
    </row>
    <row r="18" spans="1:20" ht="12.75">
      <c r="A18" s="9" t="s">
        <v>226</v>
      </c>
      <c r="B18" s="9" t="s">
        <v>556</v>
      </c>
      <c r="C18" s="9" t="s">
        <v>213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"/>
      <c r="P18" s="2"/>
      <c r="Q18" s="2"/>
      <c r="R18" s="2"/>
      <c r="S18" s="8"/>
      <c r="T18" s="8"/>
    </row>
    <row r="19" spans="1:20" ht="12.75">
      <c r="A19" s="9" t="s">
        <v>215</v>
      </c>
      <c r="B19" s="9" t="s">
        <v>518</v>
      </c>
      <c r="C19" s="10">
        <v>39814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R19" s="8"/>
      <c r="S19" s="8"/>
      <c r="T19" s="8"/>
    </row>
    <row r="20" spans="1:20" ht="12.75">
      <c r="A20" s="9" t="s">
        <v>433</v>
      </c>
      <c r="B20" s="9" t="s">
        <v>475</v>
      </c>
      <c r="C20" s="9" t="s">
        <v>213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  <c r="P20" s="2"/>
      <c r="Q20" s="2"/>
      <c r="R20" s="2"/>
      <c r="S20" s="8"/>
      <c r="T20" s="8"/>
    </row>
    <row r="21" spans="1:20" ht="12.75">
      <c r="A21" s="9" t="s">
        <v>216</v>
      </c>
      <c r="B21" s="9" t="s">
        <v>518</v>
      </c>
      <c r="C21" s="10">
        <v>39814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"/>
      <c r="R21" s="8"/>
      <c r="S21" s="8"/>
      <c r="T21" s="8"/>
    </row>
    <row r="22" spans="1:20" ht="12.75">
      <c r="A22" s="9" t="s">
        <v>124</v>
      </c>
      <c r="B22" s="9" t="s">
        <v>518</v>
      </c>
      <c r="C22" s="10">
        <v>39904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"/>
      <c r="R22" s="8"/>
      <c r="S22" s="8"/>
      <c r="T22" s="8"/>
    </row>
    <row r="23" spans="1:20" ht="12.75">
      <c r="A23" s="9" t="s">
        <v>125</v>
      </c>
      <c r="B23" s="9" t="s">
        <v>557</v>
      </c>
      <c r="C23" s="10">
        <v>39904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"/>
      <c r="Q23" s="2"/>
      <c r="R23" s="8"/>
      <c r="S23" s="8"/>
      <c r="T23" s="8"/>
    </row>
    <row r="24" spans="1:20" ht="12.75">
      <c r="A24" s="1" t="s">
        <v>56</v>
      </c>
      <c r="B24" s="9" t="s">
        <v>518</v>
      </c>
      <c r="C24" s="4">
        <v>39965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"/>
      <c r="S24" s="8"/>
      <c r="T24" s="8"/>
    </row>
    <row r="25" spans="1:20" ht="25.5">
      <c r="A25" s="38" t="s">
        <v>690</v>
      </c>
      <c r="B25" s="38" t="s">
        <v>698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38" t="s">
        <v>691</v>
      </c>
      <c r="B26" s="38" t="s">
        <v>698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39" t="s">
        <v>692</v>
      </c>
      <c r="B27" s="38" t="s">
        <v>518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5.5">
      <c r="A28" s="68" t="s">
        <v>694</v>
      </c>
      <c r="B28" s="38" t="s">
        <v>518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39" t="s">
        <v>693</v>
      </c>
      <c r="B29" s="38" t="s">
        <v>697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5.5">
      <c r="A30" s="68" t="s">
        <v>695</v>
      </c>
      <c r="B30" s="38" t="s">
        <v>696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69" t="s">
        <v>699</v>
      </c>
      <c r="B31" s="38" t="s">
        <v>696</v>
      </c>
      <c r="C31" s="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"/>
      <c r="S31" s="8"/>
      <c r="T31" s="8"/>
    </row>
    <row r="32" spans="1:20" ht="12.75">
      <c r="A32" s="9" t="s">
        <v>126</v>
      </c>
      <c r="B32" s="9" t="s">
        <v>518</v>
      </c>
      <c r="C32" s="23">
        <v>39636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"/>
      <c r="S32" s="8"/>
      <c r="T32" s="8"/>
    </row>
    <row r="33" spans="1:2" ht="12.75">
      <c r="A33" s="9" t="s">
        <v>219</v>
      </c>
      <c r="B33" s="42" t="s">
        <v>518</v>
      </c>
    </row>
    <row r="34" spans="1:20" ht="12.75">
      <c r="A34" s="9" t="s">
        <v>700</v>
      </c>
      <c r="B34" s="9" t="s">
        <v>698</v>
      </c>
      <c r="C34" s="2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8"/>
      <c r="T34" s="8"/>
    </row>
    <row r="35" spans="1:20" ht="12.75">
      <c r="A35" s="9" t="s">
        <v>127</v>
      </c>
      <c r="B35" s="9" t="s">
        <v>558</v>
      </c>
      <c r="C35" s="10">
        <v>39934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"/>
      <c r="S35" s="8"/>
      <c r="T35" s="8"/>
    </row>
    <row r="36" spans="1:20" ht="12.75">
      <c r="A36" s="9" t="s">
        <v>377</v>
      </c>
      <c r="B36" s="9" t="s">
        <v>475</v>
      </c>
      <c r="C36" s="10">
        <v>39995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"/>
      <c r="S36" s="21"/>
      <c r="T36" s="8"/>
    </row>
    <row r="37" spans="1:20" ht="12.75">
      <c r="A37" s="9" t="s">
        <v>378</v>
      </c>
      <c r="B37" s="9" t="s">
        <v>475</v>
      </c>
      <c r="C37" s="10">
        <v>39995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"/>
      <c r="S37" s="21"/>
      <c r="T37" s="8"/>
    </row>
    <row r="38" spans="1:20" ht="12.75">
      <c r="A38" s="9" t="s">
        <v>128</v>
      </c>
      <c r="B38" s="9" t="s">
        <v>475</v>
      </c>
      <c r="C38" s="9" t="s">
        <v>214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"/>
      <c r="T38" s="8"/>
    </row>
    <row r="39" spans="1:20" ht="12.75">
      <c r="A39" s="9" t="s">
        <v>560</v>
      </c>
      <c r="B39" s="9" t="s">
        <v>561</v>
      </c>
      <c r="C39" s="10">
        <v>39995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"/>
      <c r="S39" s="8"/>
      <c r="T39" s="8"/>
    </row>
    <row r="40" spans="1:20" ht="12.75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1"/>
      <c r="P40" s="21"/>
      <c r="Q40" s="21"/>
      <c r="R40" s="21"/>
      <c r="S40" s="21"/>
      <c r="T40" s="8"/>
    </row>
    <row r="41" spans="1:20" ht="12.75">
      <c r="A41" s="9" t="s">
        <v>224</v>
      </c>
      <c r="B41" s="9" t="s">
        <v>476</v>
      </c>
      <c r="C41" s="10">
        <v>39965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"/>
      <c r="P41" s="2"/>
      <c r="Q41" s="2"/>
      <c r="R41" s="2"/>
      <c r="S41" s="2"/>
      <c r="T41" s="8"/>
    </row>
    <row r="42" spans="1:20" ht="12.75">
      <c r="A42" s="9"/>
      <c r="B42" s="9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9" t="s">
        <v>256</v>
      </c>
      <c r="B43" s="9" t="s">
        <v>474</v>
      </c>
      <c r="C43" s="10">
        <v>39965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"/>
      <c r="P43" s="2"/>
      <c r="Q43" s="2"/>
      <c r="R43" s="2"/>
      <c r="S43" s="2"/>
      <c r="T43" s="8"/>
    </row>
    <row r="44" spans="1:20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</sheetData>
  <printOptions/>
  <pageMargins left="0.75" right="0.75" top="1" bottom="1" header="0.5" footer="0.5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"/>
    </sheetView>
  </sheetViews>
  <sheetFormatPr defaultColWidth="9.140625" defaultRowHeight="12.75"/>
  <cols>
    <col min="1" max="1" width="46.8515625" style="39" customWidth="1"/>
    <col min="2" max="2" width="13.28125" style="39" customWidth="1"/>
    <col min="3" max="3" width="8.57421875" style="0" customWidth="1"/>
    <col min="4" max="5" width="6.7109375" style="0" customWidth="1"/>
    <col min="6" max="6" width="7.8515625" style="0" customWidth="1"/>
    <col min="7" max="20" width="6.7109375" style="0" customWidth="1"/>
  </cols>
  <sheetData>
    <row r="1" spans="1:6" ht="12.75">
      <c r="A1" s="39">
        <f>'Admin, Finance'!A1</f>
        <v>0</v>
      </c>
      <c r="B1" s="39">
        <f>'Admin, Finance'!B1</f>
        <v>0</v>
      </c>
      <c r="D1" t="str">
        <f>'Admin, Finance'!D1</f>
        <v>Version : </v>
      </c>
      <c r="F1" s="46"/>
    </row>
    <row r="2" ht="12.75">
      <c r="A2" s="39">
        <f>'Admin, Finance'!A2</f>
        <v>0</v>
      </c>
    </row>
    <row r="5" spans="1:21" ht="15.75">
      <c r="A5" s="40" t="s">
        <v>103</v>
      </c>
      <c r="B5" s="30"/>
      <c r="C5" s="6"/>
      <c r="D5" s="13"/>
      <c r="E5" s="14"/>
      <c r="F5" s="14"/>
      <c r="G5" s="14"/>
      <c r="H5" s="14"/>
      <c r="I5" s="15"/>
      <c r="J5" s="13"/>
      <c r="K5" s="14"/>
      <c r="L5" s="14"/>
      <c r="M5" s="14"/>
      <c r="N5" s="14"/>
      <c r="O5" s="15"/>
      <c r="P5" s="13">
        <v>2009</v>
      </c>
      <c r="Q5" s="14"/>
      <c r="R5" s="14"/>
      <c r="S5" s="14"/>
      <c r="T5" s="15"/>
      <c r="U5" s="1"/>
    </row>
    <row r="6" spans="1:20" ht="12.75">
      <c r="A6" s="35"/>
      <c r="B6" s="35" t="s">
        <v>21</v>
      </c>
      <c r="C6" s="8" t="s">
        <v>14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46</v>
      </c>
      <c r="I6" s="8" t="s">
        <v>47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46</v>
      </c>
      <c r="O6" s="8" t="s">
        <v>47</v>
      </c>
      <c r="P6" s="8" t="s">
        <v>42</v>
      </c>
      <c r="Q6" s="8" t="s">
        <v>43</v>
      </c>
      <c r="R6" s="8" t="s">
        <v>44</v>
      </c>
      <c r="S6" s="8" t="s">
        <v>45</v>
      </c>
      <c r="T6" s="8" t="s">
        <v>46</v>
      </c>
    </row>
    <row r="7" spans="1:20" ht="12.75">
      <c r="A7" s="35" t="s">
        <v>39</v>
      </c>
      <c r="B7" s="30"/>
      <c r="C7" s="6"/>
      <c r="D7" s="6"/>
      <c r="E7" s="6"/>
      <c r="F7" s="6"/>
      <c r="G7" s="6"/>
      <c r="H7" s="8"/>
      <c r="I7" s="8"/>
      <c r="J7" s="8"/>
      <c r="K7" s="8"/>
      <c r="L7" s="8"/>
      <c r="M7" s="8"/>
      <c r="N7" s="6"/>
      <c r="O7" s="6"/>
      <c r="P7" s="6"/>
      <c r="Q7" s="6"/>
      <c r="R7" s="6"/>
      <c r="S7" s="6"/>
      <c r="T7" s="6"/>
    </row>
    <row r="8" spans="1:20" ht="25.5">
      <c r="A8" s="35" t="s">
        <v>586</v>
      </c>
      <c r="B8" s="30"/>
      <c r="C8" s="6"/>
      <c r="D8" s="6"/>
      <c r="E8" s="6"/>
      <c r="F8" s="6"/>
      <c r="G8" s="6"/>
      <c r="H8" s="8"/>
      <c r="I8" s="8"/>
      <c r="J8" s="8"/>
      <c r="K8" s="8"/>
      <c r="L8" s="8"/>
      <c r="M8" s="8"/>
      <c r="N8" s="6"/>
      <c r="O8" s="6"/>
      <c r="P8" s="6"/>
      <c r="Q8" s="6"/>
      <c r="R8" s="6"/>
      <c r="S8" s="6"/>
      <c r="T8" s="6"/>
    </row>
    <row r="9" spans="1:20" ht="25.5">
      <c r="A9" s="35" t="s">
        <v>587</v>
      </c>
      <c r="B9" s="30"/>
      <c r="C9" s="6"/>
      <c r="D9" s="6"/>
      <c r="E9" s="6"/>
      <c r="F9" s="6"/>
      <c r="G9" s="6"/>
      <c r="H9" s="8"/>
      <c r="I9" s="8"/>
      <c r="J9" s="8"/>
      <c r="K9" s="8"/>
      <c r="L9" s="8"/>
      <c r="M9" s="8"/>
      <c r="N9" s="6"/>
      <c r="O9" s="6"/>
      <c r="P9" s="6"/>
      <c r="Q9" s="6"/>
      <c r="R9" s="6"/>
      <c r="S9" s="6"/>
      <c r="T9" s="6"/>
    </row>
    <row r="10" spans="1:20" ht="12.75">
      <c r="A10" s="35"/>
      <c r="B10" s="30"/>
      <c r="C10" s="6"/>
      <c r="D10" s="6"/>
      <c r="E10" s="6"/>
      <c r="F10" s="6"/>
      <c r="G10" s="6"/>
      <c r="H10" s="8"/>
      <c r="I10" s="8"/>
      <c r="J10" s="8"/>
      <c r="K10" s="8"/>
      <c r="L10" s="8"/>
      <c r="M10" s="8"/>
      <c r="N10" s="6"/>
      <c r="O10" s="6"/>
      <c r="P10" s="6"/>
      <c r="Q10" s="6"/>
      <c r="R10" s="6"/>
      <c r="S10" s="6"/>
      <c r="T10" s="6"/>
    </row>
    <row r="11" spans="1:20" ht="12.75">
      <c r="A11" s="30" t="s">
        <v>15</v>
      </c>
      <c r="B11" s="30" t="s">
        <v>533</v>
      </c>
      <c r="C11" s="11">
        <v>39052</v>
      </c>
      <c r="D11" s="1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30" t="s">
        <v>25</v>
      </c>
      <c r="B12" s="30" t="s">
        <v>464</v>
      </c>
      <c r="C12" s="11">
        <v>39173</v>
      </c>
      <c r="D12" s="12"/>
      <c r="E12" s="1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30" t="s">
        <v>27</v>
      </c>
      <c r="B13" s="30" t="s">
        <v>464</v>
      </c>
      <c r="C13" s="11">
        <v>39203</v>
      </c>
      <c r="D13" s="12"/>
      <c r="E13" s="12"/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30" t="s">
        <v>28</v>
      </c>
      <c r="B14" s="30" t="s">
        <v>527</v>
      </c>
      <c r="C14" s="11">
        <v>39326</v>
      </c>
      <c r="D14" s="6"/>
      <c r="E14" s="6"/>
      <c r="F14" s="12"/>
      <c r="G14" s="12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38" t="s">
        <v>34</v>
      </c>
      <c r="B15" s="30" t="s">
        <v>527</v>
      </c>
      <c r="C15" s="11">
        <v>39448</v>
      </c>
      <c r="D15" s="6"/>
      <c r="E15" s="6"/>
      <c r="F15" s="6"/>
      <c r="G15" s="6"/>
      <c r="H15" s="6"/>
      <c r="I15" s="12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30" t="s">
        <v>296</v>
      </c>
      <c r="B16" s="30" t="s">
        <v>470</v>
      </c>
      <c r="C16" s="11">
        <v>39692</v>
      </c>
      <c r="D16" s="6"/>
      <c r="E16" s="6"/>
      <c r="F16" s="6"/>
      <c r="G16" s="6"/>
      <c r="H16" s="6"/>
      <c r="I16" s="6"/>
      <c r="J16" s="6"/>
      <c r="K16" s="6"/>
      <c r="M16" s="6"/>
      <c r="N16" s="12"/>
      <c r="O16" s="6"/>
      <c r="P16" s="6"/>
      <c r="Q16" s="6"/>
      <c r="R16" s="6"/>
      <c r="S16" s="6"/>
      <c r="T16" s="6"/>
    </row>
    <row r="17" spans="1:20" ht="12.75">
      <c r="A17" s="38" t="s">
        <v>35</v>
      </c>
      <c r="B17" s="30" t="s">
        <v>572</v>
      </c>
      <c r="C17" s="11">
        <v>39600</v>
      </c>
      <c r="D17" s="6"/>
      <c r="E17" s="6"/>
      <c r="F17" s="6"/>
      <c r="G17" s="6"/>
      <c r="H17" s="6"/>
      <c r="I17" s="6"/>
      <c r="J17" s="6"/>
      <c r="K17" s="12"/>
      <c r="L17" s="12"/>
      <c r="M17" s="6"/>
      <c r="N17" s="6"/>
      <c r="O17" s="6"/>
      <c r="P17" s="6"/>
      <c r="Q17" s="6"/>
      <c r="R17" s="6"/>
      <c r="S17" s="6"/>
      <c r="T17" s="6"/>
    </row>
    <row r="18" spans="1:20" ht="51">
      <c r="A18" s="38" t="s">
        <v>599</v>
      </c>
      <c r="B18" s="30" t="s">
        <v>464</v>
      </c>
      <c r="C18" s="11">
        <v>39600</v>
      </c>
      <c r="D18" s="6"/>
      <c r="E18" s="6"/>
      <c r="F18" s="6"/>
      <c r="G18" s="6"/>
      <c r="H18" s="6"/>
      <c r="I18" s="6"/>
      <c r="J18" s="6"/>
      <c r="K18" s="12"/>
      <c r="L18" s="12"/>
      <c r="N18" s="6"/>
      <c r="O18" s="6"/>
      <c r="P18" s="6"/>
      <c r="Q18" s="6"/>
      <c r="R18" s="6"/>
      <c r="S18" s="6"/>
      <c r="T18" s="6"/>
    </row>
    <row r="19" spans="1:20" ht="25.5">
      <c r="A19" s="38" t="s">
        <v>581</v>
      </c>
      <c r="B19" s="30" t="s">
        <v>464</v>
      </c>
      <c r="C19" s="11" t="s">
        <v>213</v>
      </c>
      <c r="D19" s="6"/>
      <c r="E19" s="6"/>
      <c r="F19" s="6"/>
      <c r="G19" s="6"/>
      <c r="H19" s="6"/>
      <c r="I19" s="6"/>
      <c r="J19" s="6"/>
      <c r="K19" s="12"/>
      <c r="L19" s="12"/>
      <c r="M19" s="12"/>
      <c r="N19" s="12"/>
      <c r="O19" s="12"/>
      <c r="P19" s="6"/>
      <c r="Q19" s="6"/>
      <c r="R19" s="6"/>
      <c r="S19" s="6"/>
      <c r="T19" s="6"/>
    </row>
    <row r="20" spans="1:20" ht="12.75">
      <c r="A20" s="38" t="s">
        <v>51</v>
      </c>
      <c r="B20" s="30" t="s">
        <v>573</v>
      </c>
      <c r="C20" s="11">
        <v>39692</v>
      </c>
      <c r="D20" s="6"/>
      <c r="E20" s="6"/>
      <c r="F20" s="6"/>
      <c r="G20" s="6"/>
      <c r="H20" s="6"/>
      <c r="I20" s="6"/>
      <c r="J20" s="6"/>
      <c r="K20" s="6"/>
      <c r="L20" s="12"/>
      <c r="M20" s="12"/>
      <c r="N20" s="12"/>
      <c r="O20" s="6"/>
      <c r="P20" s="6"/>
      <c r="Q20" s="6"/>
      <c r="R20" s="6"/>
      <c r="S20" s="6"/>
      <c r="T20" s="6"/>
    </row>
    <row r="21" spans="1:20" ht="16.5" customHeight="1">
      <c r="A21" s="44" t="s">
        <v>582</v>
      </c>
      <c r="B21" s="30" t="s">
        <v>464</v>
      </c>
      <c r="C21" s="11">
        <v>39692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6"/>
      <c r="P21" s="6"/>
      <c r="Q21" s="6"/>
      <c r="R21" s="6"/>
      <c r="S21" s="6"/>
      <c r="T21" s="6"/>
    </row>
    <row r="22" spans="1:20" ht="12.75">
      <c r="A22" s="38" t="s">
        <v>40</v>
      </c>
      <c r="B22" s="30" t="s">
        <v>470</v>
      </c>
      <c r="C22" s="11">
        <v>39692</v>
      </c>
      <c r="D22" s="6"/>
      <c r="E22" s="6"/>
      <c r="F22" s="6"/>
      <c r="G22" s="6"/>
      <c r="H22" s="12"/>
      <c r="I22" s="12"/>
      <c r="J22" s="12"/>
      <c r="K22" s="12"/>
      <c r="L22" s="12"/>
      <c r="M22" s="12"/>
      <c r="N22" s="12"/>
      <c r="O22" s="6"/>
      <c r="P22" s="6"/>
      <c r="Q22" s="6"/>
      <c r="R22" s="6"/>
      <c r="S22" s="6"/>
      <c r="T22" s="6"/>
    </row>
    <row r="23" spans="1:20" ht="12.75">
      <c r="A23" s="38" t="s">
        <v>297</v>
      </c>
      <c r="B23" s="30" t="s">
        <v>470</v>
      </c>
      <c r="C23" s="11" t="s">
        <v>213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2"/>
      <c r="P23" s="12"/>
      <c r="Q23" s="12"/>
      <c r="R23" s="12"/>
      <c r="S23" s="12"/>
      <c r="T23" s="6"/>
    </row>
    <row r="24" spans="1:20" ht="12.75">
      <c r="A24" s="38" t="s">
        <v>299</v>
      </c>
      <c r="B24" s="30" t="s">
        <v>470</v>
      </c>
      <c r="C24" s="11" t="s">
        <v>213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2"/>
      <c r="O24" s="12"/>
      <c r="P24" s="12"/>
      <c r="Q24" s="12"/>
      <c r="R24" s="12"/>
      <c r="S24" s="12"/>
      <c r="T24" s="6"/>
    </row>
    <row r="25" spans="1:20" ht="12.75">
      <c r="A25" s="38" t="s">
        <v>41</v>
      </c>
      <c r="B25" s="30" t="s">
        <v>469</v>
      </c>
      <c r="C25" s="11">
        <v>39600</v>
      </c>
      <c r="D25" s="6"/>
      <c r="E25" s="6"/>
      <c r="F25" s="6"/>
      <c r="G25" s="6"/>
      <c r="H25" s="12"/>
      <c r="I25" s="12"/>
      <c r="J25" s="12"/>
      <c r="K25" s="12"/>
      <c r="L25" s="12"/>
      <c r="N25" s="6"/>
      <c r="O25" s="6"/>
      <c r="P25" s="6"/>
      <c r="Q25" s="6"/>
      <c r="R25" s="6"/>
      <c r="S25" s="6"/>
      <c r="T25" s="6"/>
    </row>
    <row r="26" spans="1:20" ht="12.75">
      <c r="A26" s="38" t="s">
        <v>298</v>
      </c>
      <c r="B26" s="30" t="s">
        <v>469</v>
      </c>
      <c r="C26" s="11" t="s">
        <v>213</v>
      </c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12"/>
      <c r="Q26" s="12"/>
      <c r="R26" s="12"/>
      <c r="S26" s="12"/>
      <c r="T26" s="6"/>
    </row>
    <row r="27" spans="1:20" ht="25.5">
      <c r="A27" s="38" t="s">
        <v>300</v>
      </c>
      <c r="B27" s="30" t="s">
        <v>469</v>
      </c>
      <c r="C27" s="11" t="s">
        <v>213</v>
      </c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12"/>
      <c r="Q27" s="12"/>
      <c r="R27" s="12"/>
      <c r="S27" s="12"/>
      <c r="T27" s="6"/>
    </row>
    <row r="28" spans="1:20" ht="12.75">
      <c r="A28" s="30" t="s">
        <v>294</v>
      </c>
      <c r="B28" s="30" t="s">
        <v>574</v>
      </c>
      <c r="C28" s="11">
        <v>39600</v>
      </c>
      <c r="D28" s="6"/>
      <c r="E28" s="6"/>
      <c r="F28" s="6"/>
      <c r="G28" s="6"/>
      <c r="H28" s="6"/>
      <c r="I28" s="6"/>
      <c r="J28" s="6"/>
      <c r="K28" s="6"/>
      <c r="L28" s="12"/>
      <c r="N28" s="6"/>
      <c r="O28" s="6"/>
      <c r="P28" s="6"/>
      <c r="Q28" s="6"/>
      <c r="R28" s="6"/>
      <c r="S28" s="6"/>
      <c r="T28" s="6"/>
    </row>
    <row r="29" spans="1:20" ht="25.5">
      <c r="A29" s="30" t="s">
        <v>575</v>
      </c>
      <c r="B29" s="30" t="s">
        <v>576</v>
      </c>
      <c r="C29" s="11">
        <v>39600</v>
      </c>
      <c r="D29" s="6"/>
      <c r="E29" s="6"/>
      <c r="F29" s="6"/>
      <c r="G29" s="6"/>
      <c r="H29" s="6"/>
      <c r="I29" s="6"/>
      <c r="J29" s="6"/>
      <c r="K29" s="6"/>
      <c r="L29" s="12"/>
      <c r="M29" s="6"/>
      <c r="O29" s="6"/>
      <c r="P29" s="6"/>
      <c r="Q29" s="6"/>
      <c r="R29" s="6"/>
      <c r="S29" s="6"/>
      <c r="T29" s="6"/>
    </row>
    <row r="30" spans="1:20" ht="12.75">
      <c r="A30" s="30" t="s">
        <v>295</v>
      </c>
      <c r="B30" s="30" t="s">
        <v>469</v>
      </c>
      <c r="C30" s="11">
        <v>39722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  <c r="O30" s="6"/>
      <c r="P30" s="6"/>
      <c r="Q30" s="6"/>
      <c r="R30" s="6"/>
      <c r="S30" s="6"/>
      <c r="T30" s="6"/>
    </row>
    <row r="31" spans="1:20" ht="12.75">
      <c r="A31" s="30" t="s">
        <v>430</v>
      </c>
      <c r="B31" s="30" t="s">
        <v>23</v>
      </c>
      <c r="C31" s="11">
        <v>39692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  <c r="O31" s="6"/>
      <c r="P31" s="6"/>
      <c r="R31" s="6"/>
      <c r="S31" s="6"/>
      <c r="T31" s="6"/>
    </row>
    <row r="32" spans="1:20" ht="12.75">
      <c r="A32" s="30" t="s">
        <v>301</v>
      </c>
      <c r="B32" s="30" t="s">
        <v>572</v>
      </c>
      <c r="C32" s="11">
        <v>39904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"/>
      <c r="S32" s="6"/>
      <c r="T32" s="6"/>
    </row>
    <row r="33" spans="1:20" ht="25.5">
      <c r="A33" s="30" t="s">
        <v>303</v>
      </c>
      <c r="B33" s="30" t="s">
        <v>577</v>
      </c>
      <c r="C33" s="11" t="s">
        <v>213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12"/>
      <c r="R33" s="12"/>
      <c r="S33" s="12"/>
      <c r="T33" s="6"/>
    </row>
    <row r="34" spans="1:20" ht="25.5">
      <c r="A34" s="30" t="s">
        <v>578</v>
      </c>
      <c r="B34" s="30" t="s">
        <v>470</v>
      </c>
      <c r="C34" s="11">
        <v>39934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2"/>
      <c r="S34" s="6"/>
      <c r="T34" s="6"/>
    </row>
    <row r="35" spans="1:20" ht="12.75">
      <c r="A35" s="30" t="s">
        <v>579</v>
      </c>
      <c r="B35" s="30" t="s">
        <v>580</v>
      </c>
      <c r="C35" s="11">
        <v>39965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2"/>
      <c r="S35" s="6"/>
      <c r="T35" s="6"/>
    </row>
    <row r="36" spans="1:20" ht="12.75">
      <c r="A36" s="30" t="s">
        <v>302</v>
      </c>
      <c r="B36" s="30" t="s">
        <v>470</v>
      </c>
      <c r="C36" s="11">
        <v>39995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2"/>
      <c r="S36" s="12"/>
      <c r="T36" s="6"/>
    </row>
    <row r="37" spans="1:20" ht="12.75">
      <c r="A37" s="47" t="s">
        <v>423</v>
      </c>
      <c r="B37" s="30" t="s">
        <v>469</v>
      </c>
      <c r="C37" s="11">
        <v>39753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12"/>
      <c r="P37" s="6"/>
      <c r="Q37" s="6"/>
      <c r="R37" s="6"/>
      <c r="S37" s="6"/>
      <c r="T37" s="6"/>
    </row>
    <row r="38" spans="1:20" ht="25.5">
      <c r="A38" s="30" t="s">
        <v>425</v>
      </c>
      <c r="B38" s="30" t="s">
        <v>522</v>
      </c>
      <c r="C38" s="11">
        <v>39814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2"/>
      <c r="P38" s="12"/>
      <c r="Q38" s="6"/>
      <c r="R38" s="6"/>
      <c r="T38" s="6"/>
    </row>
    <row r="39" spans="1:20" ht="12.75">
      <c r="A39" s="30" t="s">
        <v>426</v>
      </c>
      <c r="B39" s="30" t="s">
        <v>111</v>
      </c>
      <c r="C39" s="17">
        <v>40021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"/>
      <c r="T39" s="6"/>
    </row>
    <row r="40" spans="1:20" ht="12.75">
      <c r="A40" s="30"/>
      <c r="B40" s="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35">
        <f>A1</f>
        <v>0</v>
      </c>
      <c r="B41" s="35">
        <f>B1</f>
        <v>0</v>
      </c>
      <c r="C41" s="8"/>
      <c r="D41" s="8" t="str">
        <f>D1</f>
        <v>Version : </v>
      </c>
      <c r="E41" s="8"/>
      <c r="F41" s="8">
        <f>F1</f>
        <v>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5">
        <f>A2</f>
        <v>0</v>
      </c>
      <c r="B42" s="3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5"/>
      <c r="B43" s="3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5"/>
      <c r="B44" s="3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5" t="str">
        <f>A5</f>
        <v>ACTIONS AND MILESTONES  </v>
      </c>
      <c r="B45" s="35"/>
      <c r="C45" s="81">
        <f>D5</f>
        <v>0</v>
      </c>
      <c r="D45" s="82"/>
      <c r="E45" s="82"/>
      <c r="F45" s="82"/>
      <c r="G45" s="82"/>
      <c r="H45" s="82"/>
      <c r="I45" s="83"/>
      <c r="J45" s="81">
        <f>J5</f>
        <v>0</v>
      </c>
      <c r="K45" s="82"/>
      <c r="L45" s="82"/>
      <c r="M45" s="82"/>
      <c r="N45" s="82"/>
      <c r="O45" s="83"/>
      <c r="P45" s="81">
        <f>P5</f>
        <v>2009</v>
      </c>
      <c r="Q45" s="82"/>
      <c r="R45" s="82"/>
      <c r="S45" s="82"/>
      <c r="T45" s="83"/>
    </row>
    <row r="46" spans="1:20" ht="12.75">
      <c r="A46" s="30"/>
      <c r="B46" s="30" t="str">
        <f aca="true" t="shared" si="0" ref="B46:T46">B6</f>
        <v>Responsible</v>
      </c>
      <c r="C46" s="6" t="str">
        <f t="shared" si="0"/>
        <v>Finish</v>
      </c>
      <c r="D46" s="6" t="str">
        <f t="shared" si="0"/>
        <v>J - F</v>
      </c>
      <c r="E46" s="6" t="str">
        <f t="shared" si="0"/>
        <v>M - A</v>
      </c>
      <c r="F46" s="6" t="str">
        <f t="shared" si="0"/>
        <v>M - J</v>
      </c>
      <c r="G46" s="6" t="str">
        <f t="shared" si="0"/>
        <v>J - A</v>
      </c>
      <c r="H46" s="6" t="str">
        <f t="shared" si="0"/>
        <v>S - O</v>
      </c>
      <c r="I46" s="6" t="str">
        <f t="shared" si="0"/>
        <v>N - D</v>
      </c>
      <c r="J46" s="6" t="str">
        <f t="shared" si="0"/>
        <v>J - F</v>
      </c>
      <c r="K46" s="6" t="str">
        <f t="shared" si="0"/>
        <v>M - A</v>
      </c>
      <c r="L46" s="6" t="str">
        <f t="shared" si="0"/>
        <v>M - J</v>
      </c>
      <c r="M46" s="6" t="str">
        <f t="shared" si="0"/>
        <v>J - A</v>
      </c>
      <c r="N46" s="6" t="str">
        <f t="shared" si="0"/>
        <v>S - O</v>
      </c>
      <c r="O46" s="6" t="str">
        <f t="shared" si="0"/>
        <v>N - D</v>
      </c>
      <c r="P46" s="6" t="str">
        <f t="shared" si="0"/>
        <v>J - F</v>
      </c>
      <c r="Q46" s="6" t="str">
        <f t="shared" si="0"/>
        <v>M - A</v>
      </c>
      <c r="R46" s="6" t="str">
        <f t="shared" si="0"/>
        <v>M - J</v>
      </c>
      <c r="S46" s="6" t="str">
        <f t="shared" si="0"/>
        <v>J - A</v>
      </c>
      <c r="T46" s="6" t="str">
        <f t="shared" si="0"/>
        <v>S - O</v>
      </c>
    </row>
    <row r="47" spans="1:20" ht="12.75">
      <c r="A47" s="30"/>
      <c r="B47" s="3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5" t="s">
        <v>131</v>
      </c>
      <c r="B48" s="3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30" t="s">
        <v>133</v>
      </c>
      <c r="B49" s="30" t="s">
        <v>584</v>
      </c>
      <c r="C49" s="11">
        <v>39417</v>
      </c>
      <c r="D49" s="6"/>
      <c r="E49" s="6"/>
      <c r="F49" s="6"/>
      <c r="G49" s="6"/>
      <c r="H49" s="12"/>
      <c r="I49" s="12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30" t="s">
        <v>304</v>
      </c>
      <c r="B50" s="53" t="s">
        <v>584</v>
      </c>
      <c r="C50" s="11">
        <v>39539</v>
      </c>
      <c r="D50" s="6"/>
      <c r="E50" s="6"/>
      <c r="F50" s="6"/>
      <c r="G50" s="6"/>
      <c r="H50" s="6"/>
      <c r="I50" s="6"/>
      <c r="J50" s="12"/>
      <c r="K50" s="12"/>
      <c r="L50" s="6"/>
      <c r="M50" s="6"/>
      <c r="O50" s="6"/>
      <c r="P50" s="6"/>
      <c r="Q50" s="6"/>
      <c r="R50" s="6"/>
      <c r="S50" s="6"/>
      <c r="T50" s="6"/>
    </row>
    <row r="51" spans="1:20" ht="12.75">
      <c r="A51" s="30" t="s">
        <v>135</v>
      </c>
      <c r="B51" s="30" t="s">
        <v>196</v>
      </c>
      <c r="C51" s="11">
        <v>39539</v>
      </c>
      <c r="D51" s="6"/>
      <c r="E51" s="6"/>
      <c r="F51" s="6"/>
      <c r="G51" s="6"/>
      <c r="H51" s="6"/>
      <c r="I51" s="12"/>
      <c r="J51" s="12"/>
      <c r="K51" s="12"/>
      <c r="L51" s="6"/>
      <c r="M51" s="6"/>
      <c r="N51" s="6"/>
      <c r="P51" s="6"/>
      <c r="Q51" s="6"/>
      <c r="R51" s="6"/>
      <c r="S51" s="6"/>
      <c r="T51" s="6"/>
    </row>
    <row r="52" spans="1:20" ht="12.75">
      <c r="A52" s="30" t="s">
        <v>134</v>
      </c>
      <c r="B52" s="30" t="s">
        <v>584</v>
      </c>
      <c r="C52" s="11">
        <v>39539</v>
      </c>
      <c r="D52" s="6"/>
      <c r="E52" s="6"/>
      <c r="F52" s="6"/>
      <c r="G52" s="6"/>
      <c r="H52" s="6"/>
      <c r="I52" s="12"/>
      <c r="J52" s="12"/>
      <c r="K52" s="12"/>
      <c r="L52" s="6"/>
      <c r="M52" s="6"/>
      <c r="N52" s="6"/>
      <c r="P52" s="6"/>
      <c r="Q52" s="6"/>
      <c r="R52" s="6"/>
      <c r="S52" s="6"/>
      <c r="T52" s="6"/>
    </row>
    <row r="53" spans="1:20" ht="12.75">
      <c r="A53" s="30" t="s">
        <v>136</v>
      </c>
      <c r="B53" s="30" t="s">
        <v>584</v>
      </c>
      <c r="C53" s="11">
        <v>39783</v>
      </c>
      <c r="D53" s="6"/>
      <c r="E53" s="6"/>
      <c r="F53" s="6"/>
      <c r="G53" s="6"/>
      <c r="H53" s="6"/>
      <c r="I53" s="6"/>
      <c r="J53" s="6"/>
      <c r="K53" s="6"/>
      <c r="L53" s="12"/>
      <c r="M53" s="12"/>
      <c r="N53" s="12"/>
      <c r="O53" s="6"/>
      <c r="P53" s="6"/>
      <c r="Q53" s="6"/>
      <c r="R53" s="6"/>
      <c r="S53" s="6"/>
      <c r="T53" s="6"/>
    </row>
    <row r="54" spans="1:20" ht="12.75">
      <c r="A54" s="30" t="s">
        <v>137</v>
      </c>
      <c r="B54" s="30" t="s">
        <v>584</v>
      </c>
      <c r="C54" s="11">
        <v>39783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/>
      <c r="P54" s="6"/>
      <c r="Q54" s="6"/>
      <c r="R54" s="6"/>
      <c r="S54" s="6"/>
      <c r="T54" s="6"/>
    </row>
    <row r="55" spans="1:20" ht="12.75">
      <c r="A55" s="30" t="s">
        <v>144</v>
      </c>
      <c r="B55" s="30" t="s">
        <v>584</v>
      </c>
      <c r="C55" s="11">
        <v>39904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"/>
      <c r="R55" s="6"/>
      <c r="S55" s="6"/>
      <c r="T55" s="6"/>
    </row>
    <row r="56" spans="1:20" ht="12.75">
      <c r="A56" s="30" t="s">
        <v>138</v>
      </c>
      <c r="B56" s="30" t="s">
        <v>584</v>
      </c>
      <c r="C56" s="11">
        <v>39934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2"/>
      <c r="R56" s="12"/>
      <c r="S56" s="6"/>
      <c r="T56" s="6"/>
    </row>
    <row r="57" spans="1:20" ht="12.75">
      <c r="A57" s="30" t="s">
        <v>142</v>
      </c>
      <c r="B57" s="30" t="s">
        <v>584</v>
      </c>
      <c r="C57" s="11">
        <v>39845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R57" s="6"/>
      <c r="S57" s="6"/>
      <c r="T57" s="6"/>
    </row>
    <row r="58" spans="1:20" ht="12.75">
      <c r="A58" s="30" t="s">
        <v>143</v>
      </c>
      <c r="B58" s="30" t="s">
        <v>584</v>
      </c>
      <c r="C58" s="11">
        <v>39934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2"/>
      <c r="R58" s="6"/>
      <c r="S58" s="6"/>
      <c r="T58" s="6"/>
    </row>
    <row r="59" spans="1:20" ht="12.75">
      <c r="A59" s="30" t="s">
        <v>139</v>
      </c>
      <c r="B59" s="30" t="s">
        <v>584</v>
      </c>
      <c r="C59" s="11">
        <v>39965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2"/>
      <c r="S59" s="6"/>
      <c r="T59" s="6"/>
    </row>
    <row r="60" spans="1:20" ht="12.75">
      <c r="A60" s="30" t="s">
        <v>585</v>
      </c>
      <c r="B60" s="30" t="s">
        <v>584</v>
      </c>
      <c r="C60" s="11">
        <v>39934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2"/>
      <c r="S60" s="6"/>
      <c r="T60" s="6"/>
    </row>
    <row r="61" spans="1:20" ht="25.5">
      <c r="A61" s="30" t="s">
        <v>0</v>
      </c>
      <c r="B61" s="30" t="s">
        <v>1</v>
      </c>
      <c r="C61" s="11">
        <v>39995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</row>
    <row r="62" spans="1:20" ht="12" customHeight="1">
      <c r="A62" s="30" t="s">
        <v>140</v>
      </c>
      <c r="B62" s="30" t="s">
        <v>584</v>
      </c>
      <c r="C62" s="11">
        <v>39995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2"/>
      <c r="T62" s="6"/>
    </row>
    <row r="63" spans="1:20" ht="12.75">
      <c r="A63" s="30" t="s">
        <v>141</v>
      </c>
      <c r="B63" s="30" t="s">
        <v>584</v>
      </c>
      <c r="C63" s="11">
        <v>39995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2"/>
      <c r="T63" s="6"/>
    </row>
    <row r="64" spans="1:20" ht="12.75">
      <c r="A64" s="30" t="s">
        <v>145</v>
      </c>
      <c r="B64" s="30" t="s">
        <v>584</v>
      </c>
      <c r="C64" s="6" t="s">
        <v>172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2"/>
      <c r="T64" s="6"/>
    </row>
    <row r="65" spans="1:20" ht="12.75">
      <c r="A65" s="30" t="s">
        <v>146</v>
      </c>
      <c r="B65" s="30" t="s">
        <v>584</v>
      </c>
      <c r="C65" s="6" t="s">
        <v>173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2"/>
      <c r="T65" s="6"/>
    </row>
    <row r="66" spans="1:20" ht="12.75">
      <c r="A66" s="30"/>
      <c r="B66" s="3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35" t="s">
        <v>132</v>
      </c>
      <c r="B67" s="3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30" t="s">
        <v>133</v>
      </c>
      <c r="B68" s="30" t="s">
        <v>479</v>
      </c>
      <c r="C68" s="11">
        <v>39356</v>
      </c>
      <c r="D68" s="6"/>
      <c r="E68" s="6"/>
      <c r="F68" s="6"/>
      <c r="G68" s="6"/>
      <c r="H68" s="1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30" t="s">
        <v>147</v>
      </c>
      <c r="B69" s="30" t="s">
        <v>479</v>
      </c>
      <c r="C69" s="11">
        <v>39508</v>
      </c>
      <c r="D69" s="6"/>
      <c r="E69" s="6"/>
      <c r="F69" s="6"/>
      <c r="G69" s="6"/>
      <c r="H69" s="6"/>
      <c r="I69" s="6"/>
      <c r="J69" s="6"/>
      <c r="K69" s="12"/>
      <c r="M69" s="6"/>
      <c r="N69" s="6"/>
      <c r="O69" s="6"/>
      <c r="P69" s="6"/>
      <c r="Q69" s="6"/>
      <c r="R69" s="6"/>
      <c r="S69" s="6"/>
      <c r="T69" s="6"/>
    </row>
    <row r="70" spans="1:20" ht="12.75">
      <c r="A70" s="30" t="s">
        <v>148</v>
      </c>
      <c r="B70" s="30" t="s">
        <v>479</v>
      </c>
      <c r="C70" s="11">
        <v>39661</v>
      </c>
      <c r="D70" s="6"/>
      <c r="E70" s="6"/>
      <c r="F70" s="6"/>
      <c r="G70" s="6"/>
      <c r="H70" s="6"/>
      <c r="I70" s="6"/>
      <c r="J70" s="6"/>
      <c r="K70" s="12"/>
      <c r="L70" s="12"/>
      <c r="M70" s="12"/>
      <c r="O70" s="6"/>
      <c r="P70" s="6"/>
      <c r="Q70" s="6"/>
      <c r="R70" s="6"/>
      <c r="S70" s="6"/>
      <c r="T70" s="6"/>
    </row>
    <row r="71" spans="1:20" ht="12.75">
      <c r="A71" s="30" t="s">
        <v>149</v>
      </c>
      <c r="B71" s="30" t="s">
        <v>479</v>
      </c>
      <c r="C71" s="11">
        <v>39692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2"/>
      <c r="R71" s="12"/>
      <c r="S71" s="12"/>
      <c r="T71" s="6"/>
    </row>
    <row r="72" spans="1:20" ht="12.75">
      <c r="A72" s="30" t="s">
        <v>431</v>
      </c>
      <c r="B72" s="30" t="s">
        <v>479</v>
      </c>
      <c r="C72" s="11">
        <v>39995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2"/>
      <c r="R72" s="12"/>
      <c r="S72" s="12"/>
      <c r="T72" s="6"/>
    </row>
    <row r="73" spans="1:20" ht="12.75">
      <c r="A73" s="30" t="s">
        <v>151</v>
      </c>
      <c r="B73" s="30" t="s">
        <v>153</v>
      </c>
      <c r="C73" s="11">
        <v>39873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12"/>
      <c r="O73" s="12"/>
      <c r="P73" s="12"/>
      <c r="Q73" s="12"/>
      <c r="R73" s="6"/>
      <c r="S73" s="6"/>
      <c r="T73" s="6"/>
    </row>
    <row r="74" spans="1:20" ht="12.75">
      <c r="A74" s="30" t="s">
        <v>150</v>
      </c>
      <c r="B74" s="30" t="s">
        <v>153</v>
      </c>
      <c r="C74" s="11">
        <v>39965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12"/>
      <c r="R74" s="12"/>
      <c r="S74" s="6"/>
      <c r="T74" s="6"/>
    </row>
    <row r="75" spans="1:20" ht="12.75">
      <c r="A75" s="30" t="s">
        <v>152</v>
      </c>
      <c r="B75" s="30" t="s">
        <v>479</v>
      </c>
      <c r="C75" s="6" t="s">
        <v>626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2"/>
      <c r="P75" s="12"/>
      <c r="Q75" s="12"/>
      <c r="R75" s="12"/>
      <c r="S75" s="12"/>
      <c r="T75" s="6"/>
    </row>
    <row r="76" spans="1:20" ht="12.75">
      <c r="A76" s="30" t="s">
        <v>427</v>
      </c>
      <c r="B76" s="30" t="s">
        <v>108</v>
      </c>
      <c r="C76" s="11">
        <v>39934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12"/>
      <c r="R76" s="12"/>
      <c r="S76" s="6"/>
      <c r="T76" s="6"/>
    </row>
    <row r="77" spans="1:20" ht="12.75">
      <c r="A77" s="30" t="s">
        <v>432</v>
      </c>
      <c r="B77" s="30" t="s">
        <v>479</v>
      </c>
      <c r="C77" s="11" t="s">
        <v>625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2"/>
      <c r="T77" s="6"/>
    </row>
    <row r="78" spans="1:20" ht="25.5">
      <c r="A78" s="30" t="s">
        <v>624</v>
      </c>
      <c r="B78" s="30" t="s">
        <v>479</v>
      </c>
      <c r="C78" s="6" t="s">
        <v>214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2"/>
      <c r="T78" s="6"/>
    </row>
    <row r="79" spans="1:20" ht="12.75">
      <c r="A79" s="35"/>
      <c r="B79" s="3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3">
    <mergeCell ref="C45:I45"/>
    <mergeCell ref="J45:O45"/>
    <mergeCell ref="P45:T45"/>
  </mergeCells>
  <printOptions/>
  <pageMargins left="0.75" right="0.5" top="1" bottom="1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4" sqref="J4:O4"/>
    </sheetView>
  </sheetViews>
  <sheetFormatPr defaultColWidth="9.140625" defaultRowHeight="12.75"/>
  <cols>
    <col min="1" max="1" width="39.00390625" style="39" customWidth="1"/>
    <col min="2" max="2" width="12.7109375" style="39" customWidth="1"/>
    <col min="3" max="3" width="10.00390625" style="16" customWidth="1"/>
    <col min="4" max="20" width="6.7109375" style="0" customWidth="1"/>
  </cols>
  <sheetData>
    <row r="1" spans="1:6" ht="12.75">
      <c r="A1" s="39">
        <f>'Admin, Finance'!A1</f>
        <v>0</v>
      </c>
      <c r="B1" s="39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 s="39">
        <f>'Admin, Finance'!A2</f>
        <v>0</v>
      </c>
    </row>
    <row r="4" spans="1:20" ht="15.75">
      <c r="A4" s="40" t="s">
        <v>103</v>
      </c>
      <c r="B4" s="30"/>
      <c r="C4" s="17"/>
      <c r="D4" s="73"/>
      <c r="E4" s="74"/>
      <c r="F4" s="74"/>
      <c r="G4" s="74"/>
      <c r="H4" s="74"/>
      <c r="I4" s="75"/>
      <c r="J4" s="73"/>
      <c r="K4" s="74"/>
      <c r="L4" s="74"/>
      <c r="M4" s="74"/>
      <c r="N4" s="74"/>
      <c r="O4" s="75"/>
      <c r="P4" s="73">
        <v>2009</v>
      </c>
      <c r="Q4" s="74"/>
      <c r="R4" s="74"/>
      <c r="S4" s="74"/>
      <c r="T4" s="75"/>
    </row>
    <row r="5" spans="1:21" ht="12.75">
      <c r="A5" s="35"/>
      <c r="B5" s="35" t="s">
        <v>21</v>
      </c>
      <c r="C5" s="1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7" ht="12.75">
      <c r="A7" s="41" t="s">
        <v>29</v>
      </c>
    </row>
    <row r="8" spans="1:20" ht="25.5">
      <c r="A8" s="38" t="s">
        <v>562</v>
      </c>
      <c r="B8" s="30" t="s">
        <v>522</v>
      </c>
      <c r="C8" s="17">
        <v>39326</v>
      </c>
      <c r="D8" s="6"/>
      <c r="E8" s="6"/>
      <c r="F8" s="6"/>
      <c r="G8" s="6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38" t="s">
        <v>565</v>
      </c>
      <c r="B9" s="30" t="s">
        <v>522</v>
      </c>
      <c r="C9" s="17">
        <v>39326</v>
      </c>
      <c r="D9" s="6"/>
      <c r="E9" s="6"/>
      <c r="F9" s="6"/>
      <c r="G9" s="6"/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5.5">
      <c r="A10" s="38" t="s">
        <v>563</v>
      </c>
      <c r="B10" s="30" t="s">
        <v>564</v>
      </c>
      <c r="C10" s="17">
        <v>39417</v>
      </c>
      <c r="D10" s="6"/>
      <c r="E10" s="6"/>
      <c r="F10" s="6"/>
      <c r="G10" s="6"/>
      <c r="H10" s="6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9" t="s">
        <v>28</v>
      </c>
      <c r="B11" s="30" t="s">
        <v>522</v>
      </c>
      <c r="C11" s="11">
        <v>39508</v>
      </c>
      <c r="D11" s="6"/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9" t="s">
        <v>455</v>
      </c>
      <c r="B12" s="30" t="s">
        <v>522</v>
      </c>
      <c r="C12" s="11">
        <v>39234</v>
      </c>
      <c r="D12" s="6"/>
      <c r="E12" s="6"/>
      <c r="F12" s="6"/>
      <c r="G12" s="1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9" t="s">
        <v>456</v>
      </c>
      <c r="B13" s="30" t="s">
        <v>522</v>
      </c>
      <c r="C13" s="11">
        <v>39417</v>
      </c>
      <c r="D13" s="6"/>
      <c r="E13" s="6"/>
      <c r="F13" s="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9" t="s">
        <v>459</v>
      </c>
      <c r="B14" s="30" t="s">
        <v>522</v>
      </c>
      <c r="C14" s="11">
        <v>39783</v>
      </c>
      <c r="D14" s="6"/>
      <c r="E14" s="6"/>
      <c r="F14" s="6"/>
      <c r="H14" s="6"/>
      <c r="I14" s="6"/>
      <c r="J14" s="6"/>
      <c r="K14" s="6"/>
      <c r="L14" s="6"/>
      <c r="M14" s="6"/>
      <c r="N14" s="6"/>
      <c r="O14" s="12"/>
      <c r="P14" s="6"/>
      <c r="Q14" s="6"/>
      <c r="R14" s="6"/>
      <c r="S14" s="6"/>
      <c r="T14" s="6"/>
    </row>
    <row r="15" spans="1:20" ht="12.75">
      <c r="A15" s="30" t="s">
        <v>114</v>
      </c>
      <c r="B15" s="30" t="s">
        <v>522</v>
      </c>
      <c r="C15" s="17">
        <v>39630</v>
      </c>
      <c r="D15" s="6"/>
      <c r="E15" s="6"/>
      <c r="F15" s="6"/>
      <c r="G15" s="6"/>
      <c r="H15" s="6"/>
      <c r="I15" s="6"/>
      <c r="J15" s="6"/>
      <c r="K15" s="6"/>
      <c r="L15" s="6"/>
      <c r="M15" s="12"/>
      <c r="N15" s="6"/>
      <c r="O15" s="6"/>
      <c r="P15" s="6"/>
      <c r="Q15" s="6"/>
      <c r="R15" s="6"/>
      <c r="S15" s="6"/>
      <c r="T15" s="6"/>
    </row>
    <row r="16" spans="1:20" ht="12.75">
      <c r="A16" s="30" t="s">
        <v>117</v>
      </c>
      <c r="B16" s="30" t="s">
        <v>522</v>
      </c>
      <c r="C16" s="17">
        <v>39691</v>
      </c>
      <c r="D16" s="6"/>
      <c r="E16" s="6"/>
      <c r="F16" s="6"/>
      <c r="G16" s="6"/>
      <c r="H16" s="6"/>
      <c r="I16" s="6"/>
      <c r="J16" s="6"/>
      <c r="K16" s="6"/>
      <c r="L16" s="6"/>
      <c r="M16" s="12"/>
      <c r="N16" s="6"/>
      <c r="O16" s="6"/>
      <c r="P16" s="6"/>
      <c r="Q16" s="6"/>
      <c r="R16" s="6"/>
      <c r="S16" s="6"/>
      <c r="T16" s="6"/>
    </row>
    <row r="17" spans="1:20" ht="25.5">
      <c r="A17" s="30" t="s">
        <v>115</v>
      </c>
      <c r="B17" s="30" t="s">
        <v>566</v>
      </c>
      <c r="C17" s="17">
        <v>39904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2"/>
      <c r="O17" s="12"/>
      <c r="P17" s="12"/>
      <c r="Q17" s="12"/>
      <c r="R17" s="6"/>
      <c r="S17" s="6"/>
      <c r="T17" s="6"/>
    </row>
    <row r="18" spans="1:20" ht="12.75">
      <c r="A18" s="30" t="s">
        <v>116</v>
      </c>
      <c r="B18" s="30" t="s">
        <v>522</v>
      </c>
      <c r="C18" s="17">
        <v>39904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2"/>
      <c r="O18" s="12"/>
      <c r="P18" s="12"/>
      <c r="Q18" s="12"/>
      <c r="R18" s="6"/>
      <c r="S18" s="6"/>
      <c r="T18" s="6"/>
    </row>
    <row r="19" spans="1:20" ht="25.5">
      <c r="A19" s="30" t="s">
        <v>307</v>
      </c>
      <c r="B19" s="30" t="s">
        <v>567</v>
      </c>
      <c r="C19" s="17">
        <v>39873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2"/>
      <c r="R19" s="6"/>
      <c r="S19" s="6"/>
      <c r="T19" s="6"/>
    </row>
    <row r="20" spans="1:20" ht="12.75">
      <c r="A20" s="30" t="s">
        <v>308</v>
      </c>
      <c r="B20" s="30" t="s">
        <v>522</v>
      </c>
      <c r="C20" s="17">
        <v>39814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2"/>
      <c r="O20" s="12"/>
      <c r="P20" s="6"/>
      <c r="Q20" s="6"/>
      <c r="R20" s="6"/>
      <c r="S20" s="6"/>
      <c r="T20" s="6"/>
    </row>
    <row r="21" spans="1:20" ht="25.5">
      <c r="A21" s="30" t="s">
        <v>424</v>
      </c>
      <c r="B21" s="30" t="s">
        <v>522</v>
      </c>
      <c r="C21" s="17">
        <v>39814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2"/>
      <c r="P21" s="6"/>
      <c r="Q21" s="6"/>
      <c r="R21" s="6"/>
      <c r="S21" s="6"/>
      <c r="T21" s="6"/>
    </row>
    <row r="22" spans="1:20" ht="12.75">
      <c r="A22" s="38" t="s">
        <v>107</v>
      </c>
      <c r="B22" s="30" t="s">
        <v>108</v>
      </c>
      <c r="C22" s="17">
        <v>39922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  <c r="R22" s="6"/>
      <c r="S22" s="6"/>
      <c r="T22" s="6"/>
    </row>
    <row r="23" spans="1:20" ht="12.75">
      <c r="A23" s="38" t="s">
        <v>109</v>
      </c>
      <c r="B23" s="30" t="s">
        <v>111</v>
      </c>
      <c r="C23" s="17">
        <v>39933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  <c r="R23" s="6"/>
      <c r="S23" s="6"/>
      <c r="T23" s="6"/>
    </row>
    <row r="24" spans="1:20" ht="25.5">
      <c r="A24" s="38" t="s">
        <v>309</v>
      </c>
      <c r="B24" s="30" t="s">
        <v>568</v>
      </c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2"/>
      <c r="R24" s="6"/>
      <c r="S24" s="6"/>
      <c r="T24" s="6"/>
    </row>
    <row r="25" spans="1:20" ht="12.75">
      <c r="A25" s="38" t="s">
        <v>110</v>
      </c>
      <c r="B25" s="30" t="s">
        <v>108</v>
      </c>
      <c r="C25" s="17">
        <v>39952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2"/>
      <c r="S25" s="6"/>
      <c r="T25" s="6"/>
    </row>
    <row r="26" spans="1:20" ht="12.75">
      <c r="A26" s="38" t="s">
        <v>112</v>
      </c>
      <c r="B26" s="30" t="s">
        <v>111</v>
      </c>
      <c r="C26" s="17">
        <v>39966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2"/>
      <c r="S26" s="6"/>
      <c r="T26" s="6"/>
    </row>
    <row r="27" spans="1:20" ht="12.75">
      <c r="A27" s="38" t="s">
        <v>105</v>
      </c>
      <c r="B27" s="30" t="s">
        <v>108</v>
      </c>
      <c r="C27" s="17">
        <v>39980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2"/>
      <c r="S27" s="6"/>
      <c r="T27" s="6"/>
    </row>
    <row r="28" spans="1:20" ht="12.75">
      <c r="A28" s="38" t="s">
        <v>306</v>
      </c>
      <c r="B28" s="30" t="s">
        <v>522</v>
      </c>
      <c r="C28" s="17">
        <v>39994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2"/>
      <c r="S28" s="6"/>
      <c r="T28" s="6"/>
    </row>
    <row r="29" spans="1:20" ht="25.5">
      <c r="A29" s="38" t="s">
        <v>113</v>
      </c>
      <c r="B29" s="30" t="s">
        <v>111</v>
      </c>
      <c r="C29" s="17">
        <v>40007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2"/>
      <c r="T29" s="6"/>
    </row>
    <row r="30" spans="1:20" ht="25.5">
      <c r="A30" s="38" t="s">
        <v>569</v>
      </c>
      <c r="B30" s="30" t="s">
        <v>566</v>
      </c>
      <c r="C30" s="17">
        <v>40014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2"/>
      <c r="T30" s="6"/>
    </row>
    <row r="31" spans="1:20" ht="25.5">
      <c r="A31" s="38" t="s">
        <v>570</v>
      </c>
      <c r="B31" s="30" t="s">
        <v>566</v>
      </c>
      <c r="C31" s="17">
        <v>40014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2"/>
      <c r="T31" s="6"/>
    </row>
    <row r="32" spans="1:20" ht="12.75">
      <c r="A32" s="38" t="s">
        <v>571</v>
      </c>
      <c r="B32" s="30" t="s">
        <v>522</v>
      </c>
      <c r="C32" s="17">
        <v>40014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2"/>
      <c r="T32" s="6"/>
    </row>
    <row r="33" spans="1:20" ht="12.75">
      <c r="A33" s="38" t="s">
        <v>106</v>
      </c>
      <c r="B33" s="30" t="s">
        <v>111</v>
      </c>
      <c r="C33" s="17">
        <v>40021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2"/>
      <c r="T33" s="6"/>
    </row>
    <row r="34" spans="1:20" ht="12.75">
      <c r="A34" s="30"/>
      <c r="B34" s="30"/>
      <c r="C34" s="1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30"/>
      <c r="B35" s="30"/>
      <c r="C35" s="1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30"/>
      <c r="B36" s="30"/>
      <c r="C36" s="1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30"/>
      <c r="B37" s="30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42" spans="1:2" ht="15">
      <c r="A42" s="31"/>
      <c r="B42" s="31"/>
    </row>
    <row r="43" spans="1:2" ht="15">
      <c r="A43" s="31"/>
      <c r="B43" s="31"/>
    </row>
    <row r="44" spans="1:2" ht="15">
      <c r="A44" s="31"/>
      <c r="B44" s="31"/>
    </row>
    <row r="45" spans="1:2" ht="15">
      <c r="A45" s="31"/>
      <c r="B45" s="31"/>
    </row>
    <row r="46" spans="1:2" ht="15">
      <c r="A46" s="31"/>
      <c r="B46" s="31"/>
    </row>
    <row r="47" spans="1:2" ht="15">
      <c r="A47" s="31"/>
      <c r="B47" s="31"/>
    </row>
    <row r="48" spans="1:2" ht="15">
      <c r="A48" s="31"/>
      <c r="B48" s="31"/>
    </row>
    <row r="49" spans="1:2" ht="15">
      <c r="A49" s="31"/>
      <c r="B49" s="31"/>
    </row>
    <row r="50" spans="1:2" ht="15">
      <c r="A50" s="31"/>
      <c r="B50" s="31"/>
    </row>
    <row r="51" ht="15">
      <c r="A51" s="31"/>
    </row>
  </sheetData>
  <mergeCells count="3">
    <mergeCell ref="D4:I4"/>
    <mergeCell ref="J4:O4"/>
    <mergeCell ref="P4:T4"/>
  </mergeCells>
  <printOptions/>
  <pageMargins left="0.75" right="0.75" top="1" bottom="1" header="0.5" footer="0.5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" sqref="J4"/>
    </sheetView>
  </sheetViews>
  <sheetFormatPr defaultColWidth="9.140625" defaultRowHeight="12.75"/>
  <cols>
    <col min="1" max="1" width="41.140625" style="0" customWidth="1"/>
    <col min="2" max="2" width="10.00390625" style="0" customWidth="1"/>
    <col min="4" max="20" width="6.7109375" style="0" customWidth="1"/>
  </cols>
  <sheetData>
    <row r="1" spans="1:6" ht="12.75">
      <c r="A1" s="36">
        <f>'Admin, Finance'!A1</f>
        <v>0</v>
      </c>
      <c r="B1">
        <f>'Admin, Finance'!B1</f>
        <v>0</v>
      </c>
      <c r="D1" t="str">
        <f>'Admin, Finance'!D1</f>
        <v>Version : </v>
      </c>
      <c r="F1">
        <f>'Admin, Finance'!F1</f>
        <v>0</v>
      </c>
    </row>
    <row r="2" ht="12.75">
      <c r="A2" s="36">
        <f>'Admin, Finance'!A2</f>
        <v>0</v>
      </c>
    </row>
    <row r="3" ht="12.75">
      <c r="A3" s="52"/>
    </row>
    <row r="4" spans="1:20" ht="15.75">
      <c r="A4" s="7" t="s">
        <v>103</v>
      </c>
      <c r="B4" s="50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>
        <v>2009</v>
      </c>
      <c r="Q4" s="14"/>
      <c r="R4" s="14"/>
      <c r="S4" s="14"/>
      <c r="T4" s="15"/>
    </row>
    <row r="5" spans="1:21" ht="12.75">
      <c r="A5" s="8"/>
      <c r="B5" s="51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1"/>
    </row>
    <row r="6" spans="1:20" ht="12.75">
      <c r="A6" s="6"/>
      <c r="B6" s="5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8" t="s">
        <v>26</v>
      </c>
      <c r="B7" s="5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 t="s">
        <v>17</v>
      </c>
      <c r="B8" s="50" t="s">
        <v>23</v>
      </c>
      <c r="C8" s="11">
        <v>39052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6" t="s">
        <v>18</v>
      </c>
      <c r="B9" s="50" t="s">
        <v>23</v>
      </c>
      <c r="C9" s="11">
        <v>39173</v>
      </c>
      <c r="D9" s="1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6" t="s">
        <v>100</v>
      </c>
      <c r="B10" s="50" t="s">
        <v>460</v>
      </c>
      <c r="C10" s="11">
        <v>39173</v>
      </c>
      <c r="D10" s="11"/>
      <c r="E10" s="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6" t="s">
        <v>49</v>
      </c>
      <c r="B11" s="50" t="s">
        <v>460</v>
      </c>
      <c r="C11" s="11">
        <v>39295</v>
      </c>
      <c r="D11" s="11"/>
      <c r="E11" s="6"/>
      <c r="F11" s="6"/>
      <c r="G11" s="1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6"/>
      <c r="B12" s="5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6" t="s">
        <v>31</v>
      </c>
      <c r="B13" s="50"/>
      <c r="C13" s="11">
        <v>39539</v>
      </c>
      <c r="D13" s="6"/>
      <c r="E13" s="6"/>
      <c r="F13" s="6"/>
      <c r="G13" s="6"/>
      <c r="H13" s="12"/>
      <c r="I13" s="12"/>
      <c r="J13" s="12"/>
      <c r="K13" s="12"/>
      <c r="M13" s="6"/>
      <c r="N13" s="6"/>
      <c r="O13" s="6"/>
      <c r="P13" s="6"/>
      <c r="Q13" s="6"/>
      <c r="R13" s="6"/>
      <c r="S13" s="6"/>
      <c r="T13" s="6"/>
    </row>
    <row r="14" spans="1:20" ht="12.75">
      <c r="A14" s="6" t="s">
        <v>187</v>
      </c>
      <c r="B14" s="50" t="s">
        <v>196</v>
      </c>
      <c r="C14" s="11">
        <v>39326</v>
      </c>
      <c r="D14" s="6"/>
      <c r="E14" s="6"/>
      <c r="F14" s="6"/>
      <c r="G14" s="6"/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6" t="s">
        <v>181</v>
      </c>
      <c r="B15" s="50" t="s">
        <v>196</v>
      </c>
      <c r="C15" s="11">
        <v>39417</v>
      </c>
      <c r="D15" s="6"/>
      <c r="E15" s="6"/>
      <c r="F15" s="6"/>
      <c r="G15" s="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6" t="s">
        <v>182</v>
      </c>
      <c r="B16" s="50" t="s">
        <v>628</v>
      </c>
      <c r="C16" s="11">
        <v>39417</v>
      </c>
      <c r="D16" s="6"/>
      <c r="E16" s="6"/>
      <c r="F16" s="6"/>
      <c r="G16" s="6"/>
      <c r="H16" s="12"/>
      <c r="I16" s="12"/>
      <c r="J16" s="12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6" t="s">
        <v>183</v>
      </c>
      <c r="B17" s="50" t="s">
        <v>628</v>
      </c>
      <c r="C17" s="11">
        <v>39448</v>
      </c>
      <c r="D17" s="6"/>
      <c r="E17" s="6"/>
      <c r="F17" s="6"/>
      <c r="G17" s="6"/>
      <c r="H17" s="6"/>
      <c r="I17" s="12"/>
      <c r="J17" s="12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6" t="s">
        <v>184</v>
      </c>
      <c r="B18" s="50" t="s">
        <v>628</v>
      </c>
      <c r="C18" s="11">
        <v>39479</v>
      </c>
      <c r="D18" s="6"/>
      <c r="E18" s="6"/>
      <c r="F18" s="6"/>
      <c r="G18" s="6"/>
      <c r="H18" s="6"/>
      <c r="I18" s="6"/>
      <c r="J18" s="12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6" t="s">
        <v>185</v>
      </c>
      <c r="B19" s="50" t="s">
        <v>628</v>
      </c>
      <c r="C19" s="11">
        <v>39479</v>
      </c>
      <c r="D19" s="6"/>
      <c r="E19" s="6"/>
      <c r="F19" s="6"/>
      <c r="G19" s="6"/>
      <c r="H19" s="6"/>
      <c r="I19" s="6"/>
      <c r="J19" s="12"/>
      <c r="K19" s="12"/>
      <c r="M19" s="6"/>
      <c r="N19" s="6"/>
      <c r="O19" s="6"/>
      <c r="P19" s="6"/>
      <c r="Q19" s="6"/>
      <c r="R19" s="6"/>
      <c r="S19" s="6"/>
      <c r="T19" s="6"/>
    </row>
    <row r="20" spans="1:20" ht="12.75">
      <c r="A20" s="6" t="s">
        <v>186</v>
      </c>
      <c r="B20" s="50" t="s">
        <v>628</v>
      </c>
      <c r="C20" s="11">
        <v>39508</v>
      </c>
      <c r="D20" s="6"/>
      <c r="E20" s="6"/>
      <c r="F20" s="6"/>
      <c r="G20" s="6"/>
      <c r="H20" s="6"/>
      <c r="I20" s="6"/>
      <c r="J20" s="12"/>
      <c r="K20" s="12"/>
      <c r="M20" s="6"/>
      <c r="N20" s="6"/>
      <c r="O20" s="6"/>
      <c r="P20" s="6"/>
      <c r="Q20" s="6"/>
      <c r="R20" s="6"/>
      <c r="S20" s="6"/>
      <c r="T20" s="6"/>
    </row>
    <row r="21" spans="1:20" ht="12.75">
      <c r="A21" s="6" t="s">
        <v>32</v>
      </c>
      <c r="B21" s="50" t="s">
        <v>196</v>
      </c>
      <c r="C21" s="11" t="s">
        <v>200</v>
      </c>
      <c r="D21" s="6"/>
      <c r="E21" s="6"/>
      <c r="F21" s="6"/>
      <c r="G21" s="6"/>
      <c r="H21" s="6"/>
      <c r="I21" s="6"/>
      <c r="J21" s="6"/>
      <c r="K21" s="12"/>
      <c r="L21" s="12"/>
      <c r="N21" s="6"/>
      <c r="O21" s="6"/>
      <c r="P21" s="6"/>
      <c r="Q21" s="6"/>
      <c r="R21" s="6"/>
      <c r="S21" s="6"/>
      <c r="T21" s="6"/>
    </row>
    <row r="22" spans="1:20" ht="12.75">
      <c r="A22" s="6" t="s">
        <v>198</v>
      </c>
      <c r="B22" s="50" t="s">
        <v>628</v>
      </c>
      <c r="C22" s="6">
        <v>2008</v>
      </c>
      <c r="D22" s="6"/>
      <c r="E22" s="6"/>
      <c r="F22" s="6"/>
      <c r="G22" s="6"/>
      <c r="H22" s="6"/>
      <c r="I22" s="6"/>
      <c r="J22" s="6"/>
      <c r="K22" s="6"/>
      <c r="L22" s="12"/>
      <c r="M22" s="12"/>
      <c r="N22" s="12"/>
      <c r="O22" s="12"/>
      <c r="P22" s="6"/>
      <c r="Q22" s="6"/>
      <c r="R22" s="6"/>
      <c r="S22" s="6"/>
      <c r="T22" s="6"/>
    </row>
    <row r="23" spans="1:20" ht="12.75">
      <c r="A23" s="6" t="s">
        <v>199</v>
      </c>
      <c r="B23" s="50" t="s">
        <v>628</v>
      </c>
      <c r="C23" s="11" t="s">
        <v>201</v>
      </c>
      <c r="D23" s="6"/>
      <c r="E23" s="6"/>
      <c r="F23" s="6"/>
      <c r="G23" s="6"/>
      <c r="H23" s="6"/>
      <c r="I23" s="6"/>
      <c r="J23" s="6"/>
      <c r="K23" s="6"/>
      <c r="L23" s="12"/>
      <c r="M23" s="12"/>
      <c r="N23" s="12"/>
      <c r="O23" s="6"/>
      <c r="P23" s="6"/>
      <c r="Q23" s="6"/>
      <c r="R23" s="6"/>
      <c r="S23" s="6"/>
      <c r="T23" s="6"/>
    </row>
    <row r="24" spans="1:20" ht="12.75">
      <c r="A24" s="6" t="s">
        <v>317</v>
      </c>
      <c r="B24" s="50" t="s">
        <v>628</v>
      </c>
      <c r="C24" s="11">
        <v>39569</v>
      </c>
      <c r="D24" s="6"/>
      <c r="E24" s="6"/>
      <c r="F24" s="6"/>
      <c r="G24" s="6"/>
      <c r="H24" s="6"/>
      <c r="I24" s="6"/>
      <c r="J24" s="6"/>
      <c r="K24" s="6"/>
      <c r="L24" s="12"/>
      <c r="M24" s="6"/>
      <c r="N24" s="6"/>
      <c r="O24" s="6"/>
      <c r="P24" s="6"/>
      <c r="Q24" s="6"/>
      <c r="R24" s="6"/>
      <c r="S24" s="6"/>
      <c r="T24" s="6"/>
    </row>
    <row r="25" spans="1:20" ht="12.75">
      <c r="A25" s="6" t="s">
        <v>188</v>
      </c>
      <c r="B25" s="50" t="s">
        <v>628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6" t="s">
        <v>202</v>
      </c>
      <c r="B26" s="50" t="s">
        <v>628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12"/>
      <c r="N26" s="6"/>
      <c r="O26" s="6"/>
      <c r="P26" s="6"/>
      <c r="Q26" s="6"/>
      <c r="R26" s="6"/>
      <c r="S26" s="6"/>
      <c r="T26" s="6"/>
    </row>
    <row r="27" spans="1:20" ht="12.75">
      <c r="A27" s="6" t="s">
        <v>52</v>
      </c>
      <c r="B27" s="50" t="s">
        <v>628</v>
      </c>
      <c r="C27" s="11">
        <v>39722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  <c r="O27" s="12"/>
      <c r="P27" s="12"/>
      <c r="Q27" s="6"/>
      <c r="R27" s="6"/>
      <c r="S27" s="6"/>
      <c r="T27" s="6"/>
    </row>
    <row r="28" spans="1:20" ht="12.75">
      <c r="A28" s="9" t="s">
        <v>53</v>
      </c>
      <c r="B28" s="50" t="s">
        <v>628</v>
      </c>
      <c r="C28" s="11">
        <v>39722</v>
      </c>
      <c r="D28" s="6"/>
      <c r="E28" s="6"/>
      <c r="F28" s="6"/>
      <c r="G28" s="6"/>
      <c r="H28" s="6"/>
      <c r="I28" s="6"/>
      <c r="J28" s="6"/>
      <c r="K28" s="6"/>
      <c r="L28" s="6"/>
      <c r="M28" s="12"/>
      <c r="N28" s="6"/>
      <c r="O28" s="6"/>
      <c r="P28" s="6"/>
      <c r="Q28" s="6"/>
      <c r="R28" s="6"/>
      <c r="S28" s="6"/>
      <c r="T28" s="6"/>
    </row>
    <row r="29" spans="1:20" ht="12.75">
      <c r="A29" s="9" t="s">
        <v>189</v>
      </c>
      <c r="B29" s="50" t="s">
        <v>628</v>
      </c>
      <c r="C29" s="11">
        <v>39753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2"/>
      <c r="O29" s="6"/>
      <c r="P29" s="6"/>
      <c r="Q29" s="6"/>
      <c r="R29" s="6"/>
      <c r="S29" s="6"/>
      <c r="T29" s="6"/>
    </row>
    <row r="30" spans="1:20" ht="12.75">
      <c r="A30" s="9"/>
      <c r="B30" s="50"/>
      <c r="C30" s="1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9" t="s">
        <v>192</v>
      </c>
      <c r="B31" s="50" t="s">
        <v>197</v>
      </c>
      <c r="C31" s="6" t="s">
        <v>627</v>
      </c>
      <c r="D31" s="6"/>
      <c r="E31" s="6"/>
      <c r="F31" s="6"/>
      <c r="G31" s="6"/>
      <c r="H31" s="6"/>
      <c r="I31" s="6"/>
      <c r="J31" s="6"/>
      <c r="K31" s="6"/>
      <c r="L31" s="6"/>
      <c r="M31" s="12"/>
      <c r="N31" s="6"/>
      <c r="O31" s="6"/>
      <c r="P31" s="6"/>
      <c r="Q31" s="6"/>
      <c r="R31" s="6"/>
      <c r="S31" s="6"/>
      <c r="T31" s="6"/>
    </row>
    <row r="32" spans="1:20" ht="12.75">
      <c r="A32" s="9" t="s">
        <v>193</v>
      </c>
      <c r="B32" s="50" t="s">
        <v>197</v>
      </c>
      <c r="C32" s="6" t="s">
        <v>627</v>
      </c>
      <c r="D32" s="6"/>
      <c r="E32" s="6"/>
      <c r="F32" s="6"/>
      <c r="G32" s="6"/>
      <c r="H32" s="6"/>
      <c r="I32" s="6"/>
      <c r="J32" s="6"/>
      <c r="K32" s="6"/>
      <c r="L32" s="6"/>
      <c r="M32" s="12"/>
      <c r="N32" s="6"/>
      <c r="O32" s="6"/>
      <c r="P32" s="6"/>
      <c r="Q32" s="6"/>
      <c r="R32" s="6"/>
      <c r="S32" s="6"/>
      <c r="T32" s="6"/>
    </row>
    <row r="33" spans="1:20" ht="12.75">
      <c r="A33" s="9" t="s">
        <v>194</v>
      </c>
      <c r="B33" s="50" t="s">
        <v>197</v>
      </c>
      <c r="C33" s="6" t="s">
        <v>627</v>
      </c>
      <c r="D33" s="6"/>
      <c r="E33" s="6"/>
      <c r="F33" s="6"/>
      <c r="G33" s="6"/>
      <c r="H33" s="6"/>
      <c r="I33" s="6"/>
      <c r="J33" s="6"/>
      <c r="K33" s="6"/>
      <c r="L33" s="6"/>
      <c r="M33" s="12"/>
      <c r="N33" s="6"/>
      <c r="O33" s="6"/>
      <c r="P33" s="6"/>
      <c r="Q33" s="6"/>
      <c r="R33" s="6"/>
      <c r="S33" s="6"/>
      <c r="T33" s="6"/>
    </row>
    <row r="34" spans="1:20" ht="12.75">
      <c r="A34" s="9" t="s">
        <v>195</v>
      </c>
      <c r="B34" s="50" t="s">
        <v>197</v>
      </c>
      <c r="C34" s="6" t="s">
        <v>627</v>
      </c>
      <c r="D34" s="6"/>
      <c r="E34" s="6"/>
      <c r="F34" s="6"/>
      <c r="G34" s="6"/>
      <c r="H34" s="6"/>
      <c r="I34" s="6"/>
      <c r="J34" s="6"/>
      <c r="K34" s="6"/>
      <c r="L34" s="6"/>
      <c r="M34" s="12"/>
      <c r="N34" s="6"/>
      <c r="O34" s="6"/>
      <c r="P34" s="6"/>
      <c r="Q34" s="6"/>
      <c r="R34" s="6"/>
      <c r="S34" s="6"/>
      <c r="T34" s="6"/>
    </row>
    <row r="35" spans="1:20" ht="12.75">
      <c r="A35" s="6"/>
      <c r="B35" s="5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8" t="s">
        <v>190</v>
      </c>
      <c r="B36" s="5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6" t="s">
        <v>191</v>
      </c>
      <c r="B37" s="50" t="s">
        <v>600</v>
      </c>
      <c r="C37" s="6" t="s">
        <v>203</v>
      </c>
      <c r="D37" s="6"/>
      <c r="E37" s="6"/>
      <c r="F37" s="6"/>
      <c r="G37" s="6"/>
      <c r="H37" s="6"/>
      <c r="I37" s="6"/>
      <c r="J37" s="12"/>
      <c r="K37" s="6"/>
      <c r="L37" s="12"/>
      <c r="M37" s="6"/>
      <c r="N37" s="12"/>
      <c r="O37" s="6"/>
      <c r="P37" s="12"/>
      <c r="Q37" s="6"/>
      <c r="R37" s="12"/>
      <c r="S37" s="6"/>
      <c r="T37" s="6"/>
    </row>
    <row r="38" spans="1:20" ht="12.75">
      <c r="A38" s="6" t="s">
        <v>204</v>
      </c>
      <c r="B38" s="50" t="s">
        <v>630</v>
      </c>
      <c r="C38" s="6" t="s">
        <v>203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6"/>
      <c r="P38" s="12"/>
      <c r="Q38" s="6"/>
      <c r="R38" s="12"/>
      <c r="S38" s="6"/>
      <c r="T38" s="6"/>
    </row>
    <row r="39" spans="1:20" ht="12.75">
      <c r="A39" s="6" t="s">
        <v>629</v>
      </c>
      <c r="B39" s="50" t="s">
        <v>630</v>
      </c>
      <c r="C39" s="11">
        <v>39722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6"/>
      <c r="P39" s="6"/>
      <c r="Q39" s="6"/>
      <c r="R39" s="6"/>
      <c r="S39" s="6"/>
      <c r="T39" s="6"/>
    </row>
    <row r="40" spans="1:20" ht="12.75">
      <c r="A40" s="6" t="s">
        <v>631</v>
      </c>
      <c r="B40" s="50" t="s">
        <v>630</v>
      </c>
      <c r="C40" s="11">
        <v>39873</v>
      </c>
      <c r="D40" s="6"/>
      <c r="E40" s="6"/>
      <c r="F40" s="6"/>
      <c r="G40" s="6"/>
      <c r="H40" s="6"/>
      <c r="I40" s="6"/>
      <c r="J40" s="6"/>
      <c r="K40" s="6"/>
      <c r="L40" s="12"/>
      <c r="M40" s="12"/>
      <c r="N40" s="12"/>
      <c r="O40" s="12"/>
      <c r="P40" s="12"/>
      <c r="Q40" s="12"/>
      <c r="R40" s="6"/>
      <c r="S40" s="6"/>
      <c r="T40" s="6"/>
    </row>
    <row r="41" spans="1:20" ht="12.75">
      <c r="A41" s="6" t="s">
        <v>318</v>
      </c>
      <c r="B41" s="50" t="s">
        <v>630</v>
      </c>
      <c r="C41" s="6" t="s">
        <v>213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12"/>
      <c r="R41" s="12"/>
      <c r="S41" s="12"/>
      <c r="T41" s="6"/>
    </row>
    <row r="42" spans="1:20" ht="12.75">
      <c r="A42" s="6" t="s">
        <v>319</v>
      </c>
      <c r="B42" s="50" t="s">
        <v>630</v>
      </c>
      <c r="C42" s="6" t="s">
        <v>213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12"/>
      <c r="R42" s="12"/>
      <c r="S42" s="12"/>
      <c r="T42" s="6"/>
    </row>
    <row r="43" spans="1:20" ht="25.5">
      <c r="A43" s="30" t="s">
        <v>632</v>
      </c>
      <c r="B43" s="50" t="s">
        <v>630</v>
      </c>
      <c r="C43" s="6" t="s">
        <v>214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2"/>
      <c r="T43" s="6"/>
    </row>
    <row r="44" spans="1:20" ht="12.75">
      <c r="A44" s="6" t="s">
        <v>633</v>
      </c>
      <c r="B44" s="50" t="s">
        <v>630</v>
      </c>
      <c r="C44" s="11">
        <v>40026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2"/>
      <c r="T44" s="6"/>
    </row>
    <row r="45" spans="1:20" ht="12.75">
      <c r="A45" s="6"/>
      <c r="B45" s="5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6"/>
      <c r="B46" s="5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8" t="s">
        <v>68</v>
      </c>
      <c r="B47" s="5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6" t="s">
        <v>320</v>
      </c>
      <c r="B48" s="50" t="s">
        <v>22</v>
      </c>
      <c r="C48" s="11">
        <v>39417</v>
      </c>
      <c r="D48" s="6"/>
      <c r="E48" s="6"/>
      <c r="F48" s="6"/>
      <c r="G48" s="6"/>
      <c r="H48" s="6"/>
      <c r="I48" s="1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6" t="s">
        <v>321</v>
      </c>
      <c r="B49" s="50" t="s">
        <v>196</v>
      </c>
      <c r="C49" s="11">
        <v>39722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6"/>
      <c r="P49" s="6"/>
      <c r="Q49" s="6"/>
      <c r="R49" s="6"/>
      <c r="S49" s="6"/>
      <c r="T49" s="6"/>
    </row>
    <row r="50" spans="1:20" ht="12.75">
      <c r="A50" s="6" t="s">
        <v>635</v>
      </c>
      <c r="B50" s="50" t="s">
        <v>636</v>
      </c>
      <c r="C50" s="11">
        <v>39722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6"/>
      <c r="P50" s="6"/>
      <c r="Q50" s="6"/>
      <c r="R50" s="6"/>
      <c r="S50" s="6"/>
      <c r="T50" s="6"/>
    </row>
    <row r="51" spans="1:20" ht="25.5">
      <c r="A51" s="30" t="s">
        <v>323</v>
      </c>
      <c r="B51" s="50" t="s">
        <v>196</v>
      </c>
      <c r="C51" s="11">
        <v>39722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"/>
      <c r="R51" s="6"/>
      <c r="S51" s="6"/>
      <c r="T51" s="6"/>
    </row>
    <row r="52" spans="1:20" ht="12.75">
      <c r="A52" s="30" t="s">
        <v>435</v>
      </c>
      <c r="B52" s="50" t="s">
        <v>480</v>
      </c>
      <c r="C52" s="11">
        <v>39722</v>
      </c>
      <c r="D52" s="6"/>
      <c r="E52" s="6"/>
      <c r="F52" s="6"/>
      <c r="G52" s="6"/>
      <c r="H52" s="6"/>
      <c r="I52" s="6"/>
      <c r="J52" s="6"/>
      <c r="K52" s="6"/>
      <c r="L52" s="12"/>
      <c r="M52" s="12"/>
      <c r="N52" s="12"/>
      <c r="O52" s="6"/>
      <c r="P52" s="6"/>
      <c r="Q52" s="12"/>
      <c r="R52" s="6"/>
      <c r="S52" s="6"/>
      <c r="T52" s="6"/>
    </row>
    <row r="53" spans="1:20" ht="12.75">
      <c r="A53" s="30" t="s">
        <v>434</v>
      </c>
      <c r="B53" s="50" t="s">
        <v>480</v>
      </c>
      <c r="C53" s="11">
        <v>39753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  <c r="O53" s="12"/>
      <c r="P53" s="6"/>
      <c r="Q53" s="12"/>
      <c r="R53" s="6"/>
      <c r="S53" s="6"/>
      <c r="T53" s="6"/>
    </row>
    <row r="54" spans="1:20" ht="12.75">
      <c r="A54" s="30" t="s">
        <v>350</v>
      </c>
      <c r="B54" s="50" t="s">
        <v>480</v>
      </c>
      <c r="C54" s="11">
        <v>39845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/>
      <c r="P54" s="12"/>
      <c r="Q54" s="6"/>
      <c r="R54" s="6"/>
      <c r="S54" s="6"/>
      <c r="T54" s="6"/>
    </row>
    <row r="55" spans="1:20" ht="12.75">
      <c r="A55" s="30" t="s">
        <v>351</v>
      </c>
      <c r="B55" s="50" t="s">
        <v>480</v>
      </c>
      <c r="C55" s="11">
        <v>39845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2"/>
      <c r="P55" s="12"/>
      <c r="Q55" s="6"/>
      <c r="R55" s="6"/>
      <c r="S55" s="6"/>
      <c r="T55" s="6"/>
    </row>
    <row r="56" spans="1:20" ht="12.75">
      <c r="A56" s="6" t="s">
        <v>637</v>
      </c>
      <c r="B56" s="50" t="s">
        <v>480</v>
      </c>
      <c r="C56" s="11">
        <v>39965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2"/>
      <c r="R56" s="12"/>
      <c r="S56" s="6"/>
      <c r="T56" s="6"/>
    </row>
    <row r="57" spans="1:20" ht="12.75">
      <c r="A57" s="6" t="s">
        <v>322</v>
      </c>
      <c r="B57" s="50" t="s">
        <v>480</v>
      </c>
      <c r="C57" s="11">
        <v>39965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2"/>
      <c r="S57" s="6"/>
      <c r="T57" s="6"/>
    </row>
    <row r="58" spans="1:20" ht="12.75">
      <c r="A58" s="6" t="s">
        <v>634</v>
      </c>
      <c r="B58" s="50" t="s">
        <v>480</v>
      </c>
      <c r="C58" s="6" t="s">
        <v>214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2"/>
      <c r="T58" s="6"/>
    </row>
    <row r="59" spans="1:20" ht="12.75">
      <c r="A59" s="6"/>
      <c r="B59" s="5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ht="12.75">
      <c r="T60" s="6"/>
    </row>
  </sheetData>
  <printOptions/>
  <pageMargins left="1.02" right="0.75" top="1" bottom="1" header="0.5" footer="0.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zoomScale="90" zoomScaleNormal="90" workbookViewId="0" topLeftCell="A1">
      <pane xSplit="4" ySplit="5" topLeftCell="J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4" sqref="Q4"/>
    </sheetView>
  </sheetViews>
  <sheetFormatPr defaultColWidth="9.140625" defaultRowHeight="12.75"/>
  <cols>
    <col min="1" max="1" width="39.00390625" style="39" customWidth="1"/>
    <col min="2" max="2" width="12.00390625" style="0" customWidth="1"/>
    <col min="3" max="3" width="12.57421875" style="0" customWidth="1"/>
    <col min="4" max="4" width="7.8515625" style="0" customWidth="1"/>
    <col min="5" max="21" width="6.7109375" style="0" customWidth="1"/>
  </cols>
  <sheetData>
    <row r="1" spans="1:7" ht="12.75">
      <c r="A1" s="39">
        <f>'Admin, Finance'!A1</f>
        <v>0</v>
      </c>
      <c r="B1">
        <f>'Admin, Finance'!B1</f>
        <v>0</v>
      </c>
      <c r="E1" t="str">
        <f>'Admin, Finance'!D1</f>
        <v>Version : </v>
      </c>
      <c r="G1">
        <f>'Admin, Finance'!F1</f>
        <v>0</v>
      </c>
    </row>
    <row r="2" ht="12.75">
      <c r="A2" s="39">
        <f>'Admin, Finance'!A2</f>
        <v>0</v>
      </c>
    </row>
    <row r="4" spans="1:21" ht="15.75">
      <c r="A4" s="40" t="s">
        <v>103</v>
      </c>
      <c r="B4" s="6"/>
      <c r="C4" s="6"/>
      <c r="D4" s="6"/>
      <c r="E4" s="13"/>
      <c r="F4" s="14"/>
      <c r="G4" s="14"/>
      <c r="H4" s="14"/>
      <c r="I4" s="14"/>
      <c r="J4" s="15"/>
      <c r="K4" s="13"/>
      <c r="L4" s="14"/>
      <c r="M4" s="14"/>
      <c r="N4" s="14"/>
      <c r="O4" s="14"/>
      <c r="P4" s="15"/>
      <c r="Q4" s="13"/>
      <c r="R4" s="14"/>
      <c r="S4" s="14"/>
      <c r="T4" s="14"/>
      <c r="U4" s="15"/>
    </row>
    <row r="5" spans="1:21" ht="12.75">
      <c r="A5" s="35"/>
      <c r="B5" s="8" t="s">
        <v>21</v>
      </c>
      <c r="C5" s="8" t="s">
        <v>174</v>
      </c>
      <c r="D5" s="8" t="s">
        <v>14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42</v>
      </c>
      <c r="L5" s="8" t="s">
        <v>43</v>
      </c>
      <c r="M5" s="8" t="s">
        <v>44</v>
      </c>
      <c r="N5" s="8" t="s">
        <v>45</v>
      </c>
      <c r="O5" s="8" t="s">
        <v>46</v>
      </c>
      <c r="P5" s="8" t="s">
        <v>47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</row>
    <row r="6" spans="1:21" ht="12.75">
      <c r="A6" s="30"/>
      <c r="B6" s="6"/>
      <c r="C6" s="8" t="s">
        <v>346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35" t="s">
        <v>438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30" t="s">
        <v>50</v>
      </c>
      <c r="B8" s="6" t="s">
        <v>516</v>
      </c>
      <c r="C8" s="6"/>
      <c r="D8" s="11">
        <v>39295</v>
      </c>
      <c r="E8" s="11"/>
      <c r="F8" s="12"/>
      <c r="G8" s="12"/>
      <c r="H8" s="1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5.5">
      <c r="A9" s="30" t="s">
        <v>345</v>
      </c>
      <c r="B9" s="6" t="s">
        <v>516</v>
      </c>
      <c r="C9" s="6"/>
      <c r="D9" s="11" t="s">
        <v>213</v>
      </c>
      <c r="E9" s="11"/>
      <c r="F9" s="6"/>
      <c r="G9" s="6"/>
      <c r="H9" s="6"/>
      <c r="I9" s="6"/>
      <c r="J9" s="12"/>
      <c r="K9" s="12"/>
      <c r="L9" s="12"/>
      <c r="M9" s="12"/>
      <c r="N9" s="12"/>
      <c r="O9" s="12"/>
      <c r="P9" s="12"/>
      <c r="Q9" s="6"/>
      <c r="R9" s="6"/>
      <c r="S9" s="6"/>
      <c r="T9" s="6"/>
      <c r="U9" s="6"/>
    </row>
    <row r="10" spans="1:21" ht="12.75">
      <c r="A10" s="30" t="s">
        <v>205</v>
      </c>
      <c r="B10" s="6" t="s">
        <v>516</v>
      </c>
      <c r="C10" s="6"/>
      <c r="D10" s="11"/>
      <c r="E10" s="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0" t="s">
        <v>324</v>
      </c>
      <c r="B11" s="6" t="s">
        <v>516</v>
      </c>
      <c r="C11" s="6" t="s">
        <v>518</v>
      </c>
      <c r="D11" s="11">
        <v>39692</v>
      </c>
      <c r="E11" s="11"/>
      <c r="F11" s="6"/>
      <c r="G11" s="6"/>
      <c r="H11" s="6"/>
      <c r="I11" s="6"/>
      <c r="J11" s="6"/>
      <c r="K11" s="6"/>
      <c r="L11" s="6"/>
      <c r="M11" s="6"/>
      <c r="N11" s="6"/>
      <c r="O11" s="12"/>
      <c r="P11" s="6"/>
      <c r="Q11" s="6"/>
      <c r="R11" s="6"/>
      <c r="S11" s="6"/>
      <c r="T11" s="6"/>
      <c r="U11" s="6"/>
    </row>
    <row r="12" spans="1:21" ht="12.75">
      <c r="A12" s="30" t="s">
        <v>325</v>
      </c>
      <c r="B12" s="6" t="s">
        <v>516</v>
      </c>
      <c r="C12" s="6" t="s">
        <v>518</v>
      </c>
      <c r="D12" s="11" t="s">
        <v>349</v>
      </c>
      <c r="E12" s="11"/>
      <c r="F12" s="6"/>
      <c r="G12" s="6"/>
      <c r="H12" s="6"/>
      <c r="I12" s="1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5.5">
      <c r="A13" s="30" t="s">
        <v>337</v>
      </c>
      <c r="B13" s="6" t="s">
        <v>516</v>
      </c>
      <c r="C13" s="6" t="s">
        <v>518</v>
      </c>
      <c r="D13" s="11" t="s">
        <v>213</v>
      </c>
      <c r="E13" s="11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12"/>
      <c r="R13" s="12"/>
      <c r="S13" s="12"/>
      <c r="T13" s="6"/>
      <c r="U13" s="6"/>
    </row>
    <row r="14" spans="1:21" ht="12.75">
      <c r="A14" s="30" t="s">
        <v>328</v>
      </c>
      <c r="B14" s="6" t="s">
        <v>516</v>
      </c>
      <c r="C14" s="6" t="s">
        <v>518</v>
      </c>
      <c r="D14" s="11">
        <v>39692</v>
      </c>
      <c r="E14" s="11"/>
      <c r="F14" s="6"/>
      <c r="G14" s="6"/>
      <c r="H14" s="6"/>
      <c r="I14" s="6"/>
      <c r="J14" s="6"/>
      <c r="K14" s="6"/>
      <c r="L14" s="6"/>
      <c r="M14" s="6"/>
      <c r="N14" s="6"/>
      <c r="O14" s="12"/>
      <c r="P14" s="6"/>
      <c r="Q14" s="6"/>
      <c r="R14" s="6"/>
      <c r="S14" s="6"/>
      <c r="T14" s="6"/>
      <c r="U14" s="6"/>
    </row>
    <row r="15" spans="1:21" ht="12.75">
      <c r="A15" s="30" t="s">
        <v>342</v>
      </c>
      <c r="B15" s="6" t="s">
        <v>516</v>
      </c>
      <c r="C15" s="6" t="s">
        <v>518</v>
      </c>
      <c r="D15" s="11">
        <v>39692</v>
      </c>
      <c r="E15" s="11"/>
      <c r="F15" s="6"/>
      <c r="G15" s="6"/>
      <c r="H15" s="6"/>
      <c r="I15" s="6"/>
      <c r="J15" s="6"/>
      <c r="K15" s="6"/>
      <c r="L15" s="6"/>
      <c r="M15" s="6"/>
      <c r="N15" s="6"/>
      <c r="O15" s="12"/>
      <c r="P15" s="6"/>
      <c r="Q15" s="6"/>
      <c r="R15" s="6"/>
      <c r="S15" s="6"/>
      <c r="T15" s="6"/>
      <c r="U15" s="6"/>
    </row>
    <row r="16" spans="1:21" ht="12.75">
      <c r="A16" s="30" t="s">
        <v>343</v>
      </c>
      <c r="B16" s="6" t="s">
        <v>516</v>
      </c>
      <c r="C16" s="6" t="s">
        <v>518</v>
      </c>
      <c r="D16" s="11">
        <v>39692</v>
      </c>
      <c r="E16" s="11"/>
      <c r="F16" s="6"/>
      <c r="G16" s="6"/>
      <c r="H16" s="6"/>
      <c r="I16" s="6"/>
      <c r="J16" s="6"/>
      <c r="K16" s="6"/>
      <c r="L16" s="6"/>
      <c r="M16" s="6"/>
      <c r="N16" s="6"/>
      <c r="O16" s="12"/>
      <c r="P16" s="6"/>
      <c r="Q16" s="6"/>
      <c r="R16" s="6"/>
      <c r="S16" s="6"/>
      <c r="T16" s="6"/>
      <c r="U16" s="6"/>
    </row>
    <row r="17" spans="1:21" ht="12.75">
      <c r="A17" s="30" t="s">
        <v>344</v>
      </c>
      <c r="B17" s="6" t="s">
        <v>516</v>
      </c>
      <c r="C17" s="6" t="s">
        <v>518</v>
      </c>
      <c r="D17" s="11">
        <v>39539</v>
      </c>
      <c r="E17" s="11"/>
      <c r="F17" s="6"/>
      <c r="G17" s="6"/>
      <c r="H17" s="6"/>
      <c r="I17" s="6"/>
      <c r="J17" s="6"/>
      <c r="K17" s="6"/>
      <c r="L17" s="12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30" t="s">
        <v>326</v>
      </c>
      <c r="B18" s="6" t="s">
        <v>516</v>
      </c>
      <c r="C18" s="6" t="s">
        <v>469</v>
      </c>
      <c r="D18" s="11">
        <v>39692</v>
      </c>
      <c r="E18" s="11"/>
      <c r="F18" s="6"/>
      <c r="G18" s="6"/>
      <c r="H18" s="6"/>
      <c r="I18" s="6"/>
      <c r="J18" s="6"/>
      <c r="K18" s="6"/>
      <c r="L18" s="6"/>
      <c r="M18" s="6"/>
      <c r="N18" s="6"/>
      <c r="O18" s="12"/>
      <c r="P18" s="6"/>
      <c r="Q18" s="6"/>
      <c r="R18" s="6"/>
      <c r="S18" s="6"/>
      <c r="T18" s="6"/>
      <c r="U18" s="6"/>
    </row>
    <row r="19" spans="1:21" ht="12.75">
      <c r="A19" s="30" t="s">
        <v>331</v>
      </c>
      <c r="B19" s="6" t="s">
        <v>516</v>
      </c>
      <c r="C19" s="6" t="s">
        <v>609</v>
      </c>
      <c r="D19" s="11">
        <v>39692</v>
      </c>
      <c r="E19" s="11"/>
      <c r="F19" s="6"/>
      <c r="G19" s="6"/>
      <c r="H19" s="6"/>
      <c r="I19" s="6"/>
      <c r="J19" s="6"/>
      <c r="K19" s="6"/>
      <c r="L19" s="6"/>
      <c r="M19" s="6"/>
      <c r="N19" s="6"/>
      <c r="O19" s="12"/>
      <c r="P19" s="6"/>
      <c r="Q19" s="6"/>
      <c r="R19" s="6"/>
      <c r="S19" s="6"/>
      <c r="T19" s="6"/>
      <c r="U19" s="6"/>
    </row>
    <row r="20" spans="1:21" ht="12.75">
      <c r="A20" s="30" t="s">
        <v>332</v>
      </c>
      <c r="B20" s="6" t="s">
        <v>516</v>
      </c>
      <c r="C20" s="6" t="s">
        <v>476</v>
      </c>
      <c r="D20" s="11">
        <v>39692</v>
      </c>
      <c r="E20" s="11"/>
      <c r="F20" s="6"/>
      <c r="G20" s="6"/>
      <c r="H20" s="6"/>
      <c r="I20" s="6"/>
      <c r="J20" s="6"/>
      <c r="K20" s="6"/>
      <c r="L20" s="6"/>
      <c r="M20" s="6"/>
      <c r="N20" s="6"/>
      <c r="O20" s="12"/>
      <c r="P20" s="6"/>
      <c r="Q20" s="6"/>
      <c r="R20" s="6"/>
      <c r="S20" s="6"/>
      <c r="T20" s="6"/>
      <c r="U20" s="6"/>
    </row>
    <row r="21" spans="1:21" ht="12.75">
      <c r="A21" s="30" t="s">
        <v>327</v>
      </c>
      <c r="B21" s="6" t="s">
        <v>516</v>
      </c>
      <c r="C21" s="6" t="s">
        <v>472</v>
      </c>
      <c r="D21" s="11">
        <v>39692</v>
      </c>
      <c r="E21" s="11"/>
      <c r="F21" s="6"/>
      <c r="G21" s="6"/>
      <c r="H21" s="6"/>
      <c r="I21" s="6"/>
      <c r="J21" s="6"/>
      <c r="K21" s="6"/>
      <c r="L21" s="6"/>
      <c r="M21" s="6"/>
      <c r="N21" s="6"/>
      <c r="O21" s="12"/>
      <c r="P21" s="6"/>
      <c r="Q21" s="6"/>
      <c r="R21" s="6"/>
      <c r="S21" s="6"/>
      <c r="T21" s="6"/>
      <c r="U21" s="6"/>
    </row>
    <row r="22" spans="1:21" ht="12.75">
      <c r="A22" s="30" t="s">
        <v>330</v>
      </c>
      <c r="B22" s="6" t="s">
        <v>516</v>
      </c>
      <c r="C22" s="6" t="s">
        <v>469</v>
      </c>
      <c r="D22" s="11">
        <v>39692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12"/>
      <c r="P22" s="6"/>
      <c r="Q22" s="6"/>
      <c r="R22" s="6"/>
      <c r="S22" s="6"/>
      <c r="T22" s="6"/>
      <c r="U22" s="6"/>
    </row>
    <row r="23" spans="1:21" ht="12.75">
      <c r="A23" s="30" t="s">
        <v>329</v>
      </c>
      <c r="B23" s="6" t="s">
        <v>516</v>
      </c>
      <c r="C23" s="6" t="s">
        <v>475</v>
      </c>
      <c r="D23" s="11">
        <v>39783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30" t="s">
        <v>335</v>
      </c>
      <c r="B24" s="6" t="s">
        <v>516</v>
      </c>
      <c r="C24" s="6" t="s">
        <v>66</v>
      </c>
      <c r="D24" s="11">
        <v>39783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6"/>
      <c r="R24" s="6"/>
      <c r="S24" s="6"/>
      <c r="T24" s="6"/>
      <c r="U24" s="6"/>
    </row>
    <row r="25" spans="1:21" ht="12.75">
      <c r="A25" s="30" t="s">
        <v>347</v>
      </c>
      <c r="B25" s="6" t="s">
        <v>516</v>
      </c>
      <c r="C25" s="6" t="s">
        <v>515</v>
      </c>
      <c r="D25" s="11">
        <v>39845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2"/>
      <c r="R25" s="6"/>
      <c r="S25" s="6"/>
      <c r="T25" s="6"/>
      <c r="U25" s="6"/>
    </row>
    <row r="26" spans="1:21" ht="12.75">
      <c r="A26" s="30" t="s">
        <v>348</v>
      </c>
      <c r="B26" s="6" t="s">
        <v>516</v>
      </c>
      <c r="C26" s="6" t="s">
        <v>69</v>
      </c>
      <c r="D26" s="6" t="s">
        <v>213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2"/>
      <c r="R26" s="12"/>
      <c r="S26" s="12"/>
      <c r="T26" s="12"/>
      <c r="U26" s="6"/>
    </row>
    <row r="27" spans="1:21" ht="12.75">
      <c r="A27" s="30" t="s">
        <v>340</v>
      </c>
      <c r="B27" s="6" t="s">
        <v>516</v>
      </c>
      <c r="C27" s="6" t="s">
        <v>472</v>
      </c>
      <c r="D27" s="11">
        <v>39965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2"/>
      <c r="T27" s="6"/>
      <c r="U27" s="6"/>
    </row>
    <row r="28" spans="1:21" ht="12.75">
      <c r="A28" s="30" t="s">
        <v>333</v>
      </c>
      <c r="B28" s="6" t="s">
        <v>516</v>
      </c>
      <c r="C28" s="6" t="s">
        <v>518</v>
      </c>
      <c r="D28" s="11">
        <v>39753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6"/>
      <c r="R28" s="6"/>
      <c r="S28" s="6"/>
      <c r="T28" s="6"/>
      <c r="U28" s="6"/>
    </row>
    <row r="29" spans="1:21" ht="12.75">
      <c r="A29" s="30" t="s">
        <v>352</v>
      </c>
      <c r="B29" s="6" t="s">
        <v>516</v>
      </c>
      <c r="C29" s="6" t="s">
        <v>469</v>
      </c>
      <c r="D29" s="11">
        <v>39600</v>
      </c>
      <c r="E29" s="6"/>
      <c r="F29" s="6"/>
      <c r="G29" s="6"/>
      <c r="H29" s="6"/>
      <c r="I29" s="6"/>
      <c r="J29" s="6"/>
      <c r="K29" s="6"/>
      <c r="L29" s="6"/>
      <c r="M29" s="12"/>
      <c r="N29" s="6"/>
      <c r="O29" s="6"/>
      <c r="P29" s="6"/>
      <c r="Q29" s="6"/>
      <c r="R29" s="6"/>
      <c r="S29" s="6"/>
      <c r="T29" s="6"/>
      <c r="U29" s="6"/>
    </row>
    <row r="30" spans="1:21" ht="12.75">
      <c r="A30" s="30" t="s">
        <v>353</v>
      </c>
      <c r="B30" s="6" t="s">
        <v>516</v>
      </c>
      <c r="C30" s="6" t="s">
        <v>470</v>
      </c>
      <c r="D30" s="11">
        <v>39692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12"/>
      <c r="P30" s="6"/>
      <c r="Q30" s="6"/>
      <c r="R30" s="6"/>
      <c r="S30" s="6"/>
      <c r="T30" s="6"/>
      <c r="U30" s="6"/>
    </row>
    <row r="31" spans="1:21" ht="25.5">
      <c r="A31" s="30" t="s">
        <v>334</v>
      </c>
      <c r="B31" s="30" t="s">
        <v>638</v>
      </c>
      <c r="C31" s="6"/>
      <c r="D31" s="11">
        <v>39600</v>
      </c>
      <c r="E31" s="6"/>
      <c r="F31" s="6"/>
      <c r="G31" s="6"/>
      <c r="H31" s="6"/>
      <c r="I31" s="6"/>
      <c r="J31" s="6"/>
      <c r="K31" s="6"/>
      <c r="L31" s="6"/>
      <c r="M31" s="12"/>
      <c r="N31" s="6"/>
      <c r="O31" s="6"/>
      <c r="P31" s="6"/>
      <c r="Q31" s="6"/>
      <c r="R31" s="6"/>
      <c r="S31" s="6"/>
      <c r="T31" s="6"/>
      <c r="U31" s="6"/>
    </row>
    <row r="32" spans="1:21" ht="25.5">
      <c r="A32" s="30" t="s">
        <v>354</v>
      </c>
      <c r="B32" s="6" t="s">
        <v>516</v>
      </c>
      <c r="C32" s="30" t="s">
        <v>638</v>
      </c>
      <c r="D32" s="6" t="s">
        <v>213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 s="12"/>
      <c r="Q32" s="12"/>
      <c r="R32" s="12"/>
      <c r="S32" s="12"/>
      <c r="T32" s="12"/>
      <c r="U32" s="6"/>
    </row>
    <row r="33" spans="1:21" ht="12.75">
      <c r="A33" s="30" t="s">
        <v>336</v>
      </c>
      <c r="B33" s="6" t="s">
        <v>516</v>
      </c>
      <c r="C33" s="6" t="s">
        <v>518</v>
      </c>
      <c r="D33" s="11">
        <v>39995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2"/>
      <c r="U33" s="6"/>
    </row>
    <row r="34" spans="1:21" ht="12.75">
      <c r="A34" s="30" t="s">
        <v>341</v>
      </c>
      <c r="B34" s="6" t="s">
        <v>516</v>
      </c>
      <c r="C34" s="6" t="s">
        <v>518</v>
      </c>
      <c r="D34" s="11">
        <v>39995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2"/>
      <c r="U34" s="6"/>
    </row>
    <row r="35" spans="1:21" ht="12.75">
      <c r="A35" s="3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8.25" customHeight="1">
      <c r="A36" s="30" t="s">
        <v>305</v>
      </c>
      <c r="B36" s="6" t="s">
        <v>516</v>
      </c>
      <c r="C36" s="6" t="s">
        <v>515</v>
      </c>
      <c r="D36" s="6" t="s">
        <v>213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2"/>
      <c r="R36" s="12"/>
      <c r="S36" s="12"/>
      <c r="T36" s="12"/>
      <c r="U36" s="6"/>
    </row>
    <row r="37" spans="1:21" ht="12.75">
      <c r="A37" s="3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30" t="s">
        <v>338</v>
      </c>
      <c r="B38" s="6" t="s">
        <v>516</v>
      </c>
      <c r="C38" s="6"/>
      <c r="D38" s="6" t="s">
        <v>213</v>
      </c>
      <c r="E38" s="6"/>
      <c r="F38" s="6"/>
      <c r="G38" s="6"/>
      <c r="H38" s="6"/>
      <c r="I38" s="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30" t="s">
        <v>339</v>
      </c>
      <c r="B39" s="6" t="s">
        <v>516</v>
      </c>
      <c r="C39" s="6" t="s">
        <v>473</v>
      </c>
      <c r="D39" s="6" t="s">
        <v>213</v>
      </c>
      <c r="E39" s="6"/>
      <c r="F39" s="6"/>
      <c r="G39" s="6"/>
      <c r="H39" s="6"/>
      <c r="I39" s="6"/>
      <c r="J39" s="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"/>
    </row>
    <row r="40" spans="1:21" ht="12.75">
      <c r="A40" s="3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35" t="s">
        <v>706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70" t="s">
        <v>375</v>
      </c>
      <c r="B42" s="6" t="s">
        <v>516</v>
      </c>
      <c r="C42" s="11" t="s">
        <v>478</v>
      </c>
      <c r="D42" s="11">
        <v>39965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"/>
      <c r="T42" s="6"/>
      <c r="U42" s="6"/>
    </row>
    <row r="43" spans="1:21" ht="12.75">
      <c r="A43" s="70" t="s">
        <v>376</v>
      </c>
      <c r="B43" s="6" t="s">
        <v>516</v>
      </c>
      <c r="C43" s="6" t="s">
        <v>478</v>
      </c>
      <c r="D43" s="11" t="s">
        <v>214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T43" s="12"/>
      <c r="U43" s="6"/>
    </row>
    <row r="44" spans="1:21" ht="12.75">
      <c r="A44" s="30" t="s">
        <v>439</v>
      </c>
      <c r="B44" s="6" t="s">
        <v>516</v>
      </c>
      <c r="C44" s="6" t="s">
        <v>478</v>
      </c>
      <c r="D44" s="11">
        <v>39965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2"/>
      <c r="S44" s="12"/>
      <c r="T44" s="6"/>
      <c r="U44" s="6"/>
    </row>
  </sheetData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P4" sqref="P4"/>
    </sheetView>
  </sheetViews>
  <sheetFormatPr defaultColWidth="9.140625" defaultRowHeight="12.75"/>
  <cols>
    <col min="1" max="1" width="40.421875" style="0" customWidth="1"/>
    <col min="2" max="2" width="14.8515625" style="0" customWidth="1"/>
    <col min="3" max="3" width="9.28125" style="0" customWidth="1"/>
    <col min="4" max="20" width="6.7109375" style="0" customWidth="1"/>
  </cols>
  <sheetData>
    <row r="1" spans="1:6" ht="12.75">
      <c r="A1">
        <f>'Key actions and Milestones'!A1</f>
        <v>0</v>
      </c>
      <c r="B1">
        <f>'Key actions and Milestones'!B1</f>
        <v>0</v>
      </c>
      <c r="D1" t="str">
        <f>'Key actions and Milestones'!D1</f>
        <v>Version : </v>
      </c>
      <c r="F1">
        <f>'Key actions and Milestones'!F1</f>
        <v>0</v>
      </c>
    </row>
    <row r="2" ht="12.75">
      <c r="A2">
        <f>'Key actions and Milestones'!A2</f>
        <v>0</v>
      </c>
    </row>
    <row r="4" spans="1:20" ht="15.75">
      <c r="A4" s="7" t="s">
        <v>103</v>
      </c>
      <c r="B4" s="6"/>
      <c r="C4" s="6"/>
      <c r="D4" s="13"/>
      <c r="E4" s="14"/>
      <c r="F4" s="14"/>
      <c r="G4" s="14"/>
      <c r="H4" s="14"/>
      <c r="I4" s="15"/>
      <c r="J4" s="13"/>
      <c r="K4" s="14"/>
      <c r="L4" s="14"/>
      <c r="M4" s="14"/>
      <c r="N4" s="14"/>
      <c r="O4" s="15"/>
      <c r="P4" s="13"/>
      <c r="Q4" s="14"/>
      <c r="R4" s="14"/>
      <c r="S4" s="14"/>
      <c r="T4" s="15"/>
    </row>
    <row r="5" spans="1:20" ht="12.75">
      <c r="A5" s="8"/>
      <c r="B5" s="8" t="s">
        <v>21</v>
      </c>
      <c r="C5" s="8" t="s">
        <v>14</v>
      </c>
      <c r="D5" s="8" t="s">
        <v>42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42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</row>
    <row r="6" spans="1:20" ht="12.75">
      <c r="A6" s="8"/>
      <c r="B6" s="8"/>
      <c r="C6" s="1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8" t="s">
        <v>229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9" t="s">
        <v>230</v>
      </c>
      <c r="B9" s="9" t="s">
        <v>196</v>
      </c>
      <c r="C9" s="10">
        <v>39539</v>
      </c>
      <c r="D9" s="8"/>
      <c r="E9" s="8"/>
      <c r="F9" s="8"/>
      <c r="G9" s="8"/>
      <c r="H9" s="8"/>
      <c r="I9" s="8"/>
      <c r="J9" s="8"/>
      <c r="K9" s="2"/>
      <c r="L9" s="8"/>
      <c r="M9" s="8"/>
      <c r="N9" s="9"/>
      <c r="O9" s="8"/>
      <c r="P9" s="8"/>
      <c r="Q9" s="8"/>
      <c r="R9" s="8"/>
      <c r="S9" s="8"/>
      <c r="T9" s="8"/>
    </row>
    <row r="10" spans="1:20" ht="12.75">
      <c r="A10" s="9" t="s">
        <v>233</v>
      </c>
      <c r="B10" s="9" t="s">
        <v>196</v>
      </c>
      <c r="C10" s="10">
        <v>39539</v>
      </c>
      <c r="D10" s="8"/>
      <c r="E10" s="8"/>
      <c r="F10" s="8"/>
      <c r="G10" s="8"/>
      <c r="H10" s="8"/>
      <c r="I10" s="8"/>
      <c r="J10" s="8"/>
      <c r="K10" s="2"/>
      <c r="L10" s="8"/>
      <c r="M10" s="8"/>
      <c r="N10" s="9"/>
      <c r="O10" s="8"/>
      <c r="P10" s="8"/>
      <c r="Q10" s="8"/>
      <c r="R10" s="8"/>
      <c r="S10" s="8"/>
      <c r="T10" s="8"/>
    </row>
    <row r="11" spans="1:20" ht="12.75">
      <c r="A11" s="9" t="s">
        <v>231</v>
      </c>
      <c r="B11" s="9" t="s">
        <v>502</v>
      </c>
      <c r="C11" s="10">
        <v>39661</v>
      </c>
      <c r="D11" s="8"/>
      <c r="E11" s="8"/>
      <c r="F11" s="8"/>
      <c r="G11" s="8"/>
      <c r="H11" s="8"/>
      <c r="I11" s="8"/>
      <c r="J11" s="8"/>
      <c r="K11" s="8"/>
      <c r="L11" s="8"/>
      <c r="M11" s="2"/>
      <c r="N11" s="9"/>
      <c r="O11" s="8"/>
      <c r="P11" s="8"/>
      <c r="Q11" s="8"/>
      <c r="R11" s="8"/>
      <c r="S11" s="8"/>
      <c r="T11" s="8"/>
    </row>
    <row r="12" spans="1:20" ht="12.75">
      <c r="A12" s="9" t="s">
        <v>242</v>
      </c>
      <c r="B12" s="9" t="s">
        <v>196</v>
      </c>
      <c r="C12" s="10">
        <v>39661</v>
      </c>
      <c r="D12" s="8"/>
      <c r="E12" s="8"/>
      <c r="F12" s="8"/>
      <c r="G12" s="8"/>
      <c r="H12" s="8"/>
      <c r="I12" s="8"/>
      <c r="J12" s="8"/>
      <c r="K12" s="8"/>
      <c r="L12" s="8"/>
      <c r="M12" s="2"/>
      <c r="N12" s="9"/>
      <c r="O12" s="8"/>
      <c r="P12" s="8"/>
      <c r="Q12" s="8"/>
      <c r="R12" s="8"/>
      <c r="S12" s="8"/>
      <c r="T12" s="8"/>
    </row>
    <row r="13" spans="1:20" ht="12.75">
      <c r="A13" s="9" t="s">
        <v>243</v>
      </c>
      <c r="B13" s="9" t="s">
        <v>502</v>
      </c>
      <c r="C13" s="10">
        <v>39783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8"/>
      <c r="Q13" s="8"/>
      <c r="R13" s="8"/>
      <c r="S13" s="8"/>
      <c r="T13" s="8"/>
    </row>
    <row r="14" spans="1:20" ht="12.75">
      <c r="A14" s="9" t="s">
        <v>244</v>
      </c>
      <c r="B14" s="9" t="s">
        <v>196</v>
      </c>
      <c r="C14" s="10">
        <v>39783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"/>
      <c r="P14" s="9"/>
      <c r="Q14" s="8"/>
      <c r="R14" s="8"/>
      <c r="S14" s="8"/>
      <c r="T14" s="8"/>
    </row>
    <row r="15" spans="1:20" ht="12.75">
      <c r="A15" s="9" t="s">
        <v>232</v>
      </c>
      <c r="B15" s="9" t="s">
        <v>502</v>
      </c>
      <c r="C15" s="10">
        <v>39873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2"/>
      <c r="R15" s="8"/>
      <c r="S15" s="8"/>
      <c r="T15" s="8"/>
    </row>
    <row r="16" spans="1:20" ht="12.75">
      <c r="A16" s="9" t="s">
        <v>643</v>
      </c>
      <c r="B16" s="9" t="s">
        <v>502</v>
      </c>
      <c r="C16" s="10">
        <v>39661</v>
      </c>
      <c r="D16" s="8"/>
      <c r="E16" s="8"/>
      <c r="F16" s="8"/>
      <c r="G16" s="8"/>
      <c r="H16" s="8"/>
      <c r="I16" s="8"/>
      <c r="J16" s="8"/>
      <c r="K16" s="8"/>
      <c r="L16" s="8"/>
      <c r="M16" s="2"/>
      <c r="N16" s="9"/>
      <c r="O16" s="8"/>
      <c r="P16" s="8"/>
      <c r="Q16" s="8"/>
      <c r="R16" s="8"/>
      <c r="S16" s="8"/>
      <c r="T16" s="8"/>
    </row>
    <row r="17" spans="1:20" ht="12.75">
      <c r="A17" s="9" t="s">
        <v>234</v>
      </c>
      <c r="B17" s="9" t="s">
        <v>502</v>
      </c>
      <c r="C17" s="10">
        <v>39873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"/>
      <c r="R17" s="8"/>
      <c r="S17" s="8"/>
      <c r="T17" s="8"/>
    </row>
    <row r="18" spans="1:20" ht="12.75">
      <c r="A18" s="9" t="s">
        <v>235</v>
      </c>
      <c r="B18" s="9" t="s">
        <v>502</v>
      </c>
      <c r="C18" s="10">
        <v>39904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"/>
      <c r="S18" s="8"/>
      <c r="T18" s="8"/>
    </row>
    <row r="19" spans="1:20" ht="12.75">
      <c r="A19" s="9" t="s">
        <v>236</v>
      </c>
      <c r="B19" s="9" t="s">
        <v>502</v>
      </c>
      <c r="C19" s="10">
        <v>39934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"/>
      <c r="T19" s="8"/>
    </row>
    <row r="20" spans="1:20" ht="12.75">
      <c r="A20" s="9" t="s">
        <v>641</v>
      </c>
      <c r="B20" s="9" t="s">
        <v>502</v>
      </c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  <c r="T20" s="8"/>
    </row>
    <row r="21" spans="1:20" ht="25.5">
      <c r="A21" s="38" t="s">
        <v>642</v>
      </c>
      <c r="B21" s="9" t="s">
        <v>502</v>
      </c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"/>
      <c r="T21" s="8"/>
    </row>
    <row r="22" spans="1:20" ht="12.75">
      <c r="A22" s="9" t="s">
        <v>237</v>
      </c>
      <c r="B22" s="9" t="s">
        <v>502</v>
      </c>
      <c r="C22" s="10">
        <v>39995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"/>
      <c r="T22" s="8"/>
    </row>
    <row r="23" spans="1:20" ht="12.75">
      <c r="A23" s="9" t="s">
        <v>238</v>
      </c>
      <c r="B23" s="9" t="s">
        <v>241</v>
      </c>
      <c r="C23" s="10">
        <v>39995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"/>
      <c r="T23" s="8"/>
    </row>
    <row r="24" spans="1:20" ht="12.75">
      <c r="A24" s="9" t="s">
        <v>251</v>
      </c>
      <c r="B24" s="9" t="s">
        <v>502</v>
      </c>
      <c r="C24" s="10">
        <v>39995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"/>
      <c r="T24" s="8"/>
    </row>
    <row r="25" spans="1:20" ht="25.5">
      <c r="A25" s="38" t="s">
        <v>640</v>
      </c>
      <c r="B25" s="9" t="s">
        <v>502</v>
      </c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"/>
      <c r="T25" s="8"/>
    </row>
    <row r="26" spans="1:20" ht="12.75">
      <c r="A26" s="9" t="s">
        <v>239</v>
      </c>
      <c r="B26" s="9" t="s">
        <v>65</v>
      </c>
      <c r="C26" s="9" t="s">
        <v>214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"/>
      <c r="T26" s="8"/>
    </row>
    <row r="27" spans="1:20" ht="12.75">
      <c r="A27" s="9" t="s">
        <v>240</v>
      </c>
      <c r="B27" s="9" t="s">
        <v>502</v>
      </c>
      <c r="C27" s="9" t="s">
        <v>214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"/>
      <c r="T27" s="8"/>
    </row>
    <row r="28" spans="1:2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 t="s">
        <v>245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9" t="s">
        <v>246</v>
      </c>
      <c r="B30" s="9" t="s">
        <v>65</v>
      </c>
      <c r="C30" s="10">
        <v>39904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"/>
      <c r="R30" s="8"/>
      <c r="S30" s="8"/>
      <c r="T30" s="8"/>
    </row>
    <row r="31" spans="1:20" ht="12.75">
      <c r="A31" s="9" t="s">
        <v>247</v>
      </c>
      <c r="B31" s="9" t="s">
        <v>468</v>
      </c>
      <c r="C31" s="10">
        <v>39904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"/>
      <c r="R31" s="8"/>
      <c r="S31" s="8"/>
      <c r="T31" s="8"/>
    </row>
    <row r="32" spans="1:20" ht="12.75">
      <c r="A32" s="9" t="s">
        <v>248</v>
      </c>
      <c r="B32" s="9" t="s">
        <v>65</v>
      </c>
      <c r="C32" s="10">
        <v>39995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"/>
      <c r="T32" s="8"/>
    </row>
    <row r="33" spans="1:20" ht="12.75">
      <c r="A33" s="9" t="s">
        <v>436</v>
      </c>
      <c r="B33" s="9" t="s">
        <v>65</v>
      </c>
      <c r="C33" s="9" t="s">
        <v>214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"/>
      <c r="T33" s="8"/>
    </row>
    <row r="34" spans="1:20" ht="12.75">
      <c r="A34" s="9" t="s">
        <v>249</v>
      </c>
      <c r="B34" s="9" t="s">
        <v>472</v>
      </c>
      <c r="C34" s="9" t="s">
        <v>214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"/>
      <c r="T34" s="8"/>
    </row>
    <row r="35" spans="1:20" ht="12.75">
      <c r="A35" s="9" t="s">
        <v>250</v>
      </c>
      <c r="B35" s="9" t="s">
        <v>644</v>
      </c>
      <c r="C35" s="67">
        <v>40027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"/>
      <c r="T35" s="8"/>
    </row>
    <row r="36" spans="1:20" ht="12.75">
      <c r="A36" s="9" t="s">
        <v>437</v>
      </c>
      <c r="B36" s="9" t="s">
        <v>472</v>
      </c>
      <c r="C36" s="67">
        <v>39904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"/>
      <c r="R36" s="8"/>
      <c r="T36" s="8"/>
    </row>
    <row r="37" spans="1:20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8" t="s">
        <v>252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9" t="s">
        <v>253</v>
      </c>
      <c r="B39" s="9" t="s">
        <v>502</v>
      </c>
      <c r="C39" s="10">
        <v>39904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"/>
      <c r="R39" s="9"/>
      <c r="S39" s="8"/>
      <c r="T39" s="8"/>
    </row>
    <row r="40" spans="1:20" ht="12.75">
      <c r="A40" s="9" t="s">
        <v>255</v>
      </c>
      <c r="B40" s="9" t="s">
        <v>502</v>
      </c>
      <c r="C40" s="10">
        <v>39904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"/>
      <c r="R40" s="9"/>
      <c r="S40" s="8"/>
      <c r="T40" s="8"/>
    </row>
    <row r="41" spans="1:20" ht="12.75">
      <c r="A41" s="9" t="s">
        <v>254</v>
      </c>
      <c r="B41" s="9" t="s">
        <v>502</v>
      </c>
      <c r="C41" s="10">
        <v>39904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"/>
      <c r="R41" s="9"/>
      <c r="S41" s="8"/>
      <c r="T41" s="8"/>
    </row>
    <row r="42" spans="1:20" ht="12.75">
      <c r="A42" s="9" t="s">
        <v>645</v>
      </c>
      <c r="B42" s="9" t="s">
        <v>502</v>
      </c>
      <c r="C42" s="10">
        <v>39995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"/>
      <c r="R42" s="2"/>
      <c r="S42" s="8"/>
      <c r="T42" s="8"/>
    </row>
    <row r="43" spans="1:20" ht="25.5">
      <c r="A43" s="9" t="s">
        <v>646</v>
      </c>
      <c r="B43" s="38" t="s">
        <v>647</v>
      </c>
      <c r="C43" s="10" t="s">
        <v>214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  <c r="R43" s="2"/>
      <c r="S43" s="8"/>
      <c r="T43" s="8"/>
    </row>
  </sheetData>
  <printOptions/>
  <pageMargins left="0.75" right="0.54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Orienteering</dc:creator>
  <cp:keywords/>
  <dc:description/>
  <cp:lastModifiedBy> </cp:lastModifiedBy>
  <cp:lastPrinted>2009-04-02T20:36:20Z</cp:lastPrinted>
  <dcterms:created xsi:type="dcterms:W3CDTF">2007-01-14T17:33:53Z</dcterms:created>
  <dcterms:modified xsi:type="dcterms:W3CDTF">2009-10-05T20:33:04Z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